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pivotTables/pivotTable2.xml" ContentType="application/vnd.openxmlformats-officedocument.spreadsheetml.pivot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5" windowWidth="15330" windowHeight="9060"/>
  </bookViews>
  <sheets>
    <sheet name="návrh 2016" sheetId="7" r:id="rId1"/>
    <sheet name="BARXL025" sheetId="8" r:id="rId2"/>
    <sheet name="rozp2015" sheetId="4" r:id="rId3"/>
    <sheet name="Modul1" sheetId="2" state="veryHidden" r:id="rId4"/>
    <sheet name="investice" sheetId="10" r:id="rId5"/>
    <sheet name="opravy" sheetId="11" r:id="rId6"/>
    <sheet name="rozklíčování" sheetId="12" r:id="rId7"/>
  </sheets>
  <externalReferences>
    <externalReference r:id="rId8"/>
  </externalReferences>
  <definedNames>
    <definedName name="_xlnm._FilterDatabase" localSheetId="0" hidden="1">'návrh 2016'!$A$4:$G$497</definedName>
    <definedName name="_xlnm._FilterDatabase" localSheetId="2" hidden="1">rozp2015!$A$4:$G$582</definedName>
    <definedName name="_xlnm.Print_Titles" localSheetId="1">BARXL025!$6:$6</definedName>
    <definedName name="_xlnm.Print_Titles" localSheetId="0">'návrh 2016'!$4:$4</definedName>
    <definedName name="_xlnm.Print_Titles" localSheetId="2">rozp2015!$1:$4</definedName>
  </definedNames>
  <calcPr calcId="145621"/>
  <pivotCaches>
    <pivotCache cacheId="3" r:id="rId9"/>
  </pivotCaches>
</workbook>
</file>

<file path=xl/calcChain.xml><?xml version="1.0" encoding="utf-8"?>
<calcChain xmlns="http://schemas.openxmlformats.org/spreadsheetml/2006/main">
  <c r="B29" i="12" l="1"/>
  <c r="B3" i="12"/>
  <c r="B4" i="12"/>
  <c r="B5" i="12"/>
  <c r="B6" i="12"/>
  <c r="B7" i="12"/>
  <c r="B8" i="12"/>
  <c r="B9" i="12"/>
  <c r="B10" i="12"/>
  <c r="B11" i="12"/>
  <c r="B12" i="12"/>
  <c r="B13" i="12"/>
  <c r="B14" i="12"/>
  <c r="B15" i="12"/>
  <c r="B16" i="12"/>
  <c r="B17" i="12"/>
  <c r="B18" i="12"/>
  <c r="B19" i="12"/>
  <c r="B20" i="12"/>
  <c r="B21" i="12"/>
  <c r="B22" i="12"/>
  <c r="B23" i="12"/>
  <c r="B24" i="12"/>
  <c r="B25" i="12"/>
  <c r="B26" i="12"/>
  <c r="B27" i="12"/>
  <c r="B28" i="12"/>
  <c r="B30" i="12"/>
  <c r="B31" i="12"/>
  <c r="B32" i="12"/>
  <c r="B33" i="12"/>
  <c r="B34" i="12"/>
  <c r="B35" i="12"/>
  <c r="B36" i="12"/>
  <c r="B37" i="12"/>
  <c r="B38" i="12"/>
  <c r="B39" i="12"/>
  <c r="B40" i="12"/>
  <c r="B41" i="12"/>
  <c r="B42" i="12"/>
  <c r="B43" i="12"/>
  <c r="B44" i="12"/>
  <c r="B45" i="12"/>
  <c r="B46" i="12"/>
  <c r="B47" i="12"/>
  <c r="B48" i="12"/>
  <c r="B49" i="12"/>
  <c r="B50" i="12"/>
  <c r="B51" i="12"/>
  <c r="B52" i="12"/>
  <c r="B53" i="12"/>
  <c r="B54" i="12"/>
  <c r="B55" i="12"/>
  <c r="B56" i="12"/>
  <c r="B57" i="12"/>
  <c r="B58" i="12"/>
  <c r="B59" i="12"/>
  <c r="B60" i="12"/>
  <c r="B61" i="12"/>
  <c r="B62" i="12"/>
  <c r="B63" i="12"/>
  <c r="B64" i="12"/>
  <c r="B65" i="12"/>
  <c r="B66" i="12"/>
  <c r="B67" i="12"/>
  <c r="B68" i="12"/>
  <c r="B69" i="12"/>
  <c r="B70" i="12"/>
  <c r="B71" i="12"/>
  <c r="B72" i="12"/>
  <c r="B73" i="12"/>
  <c r="B74" i="12"/>
  <c r="B75" i="12"/>
  <c r="B76" i="12"/>
  <c r="B77" i="12"/>
  <c r="B78" i="12"/>
  <c r="B79" i="12"/>
  <c r="B80" i="12"/>
  <c r="B81" i="12"/>
  <c r="B82" i="12"/>
  <c r="B83" i="12"/>
  <c r="B84" i="12"/>
  <c r="B85" i="12"/>
  <c r="B86" i="12"/>
  <c r="B87" i="12"/>
  <c r="B88" i="12"/>
  <c r="B89" i="12"/>
  <c r="B90" i="12"/>
  <c r="B91" i="12"/>
  <c r="B92" i="12"/>
  <c r="B93" i="12"/>
  <c r="B94" i="12"/>
  <c r="B95" i="12"/>
  <c r="B96" i="12"/>
  <c r="B97" i="12"/>
  <c r="B98" i="12"/>
  <c r="B99" i="12"/>
  <c r="B2" i="12"/>
  <c r="G498" i="7" l="1"/>
  <c r="F498" i="7"/>
  <c r="G463" i="7"/>
  <c r="F463" i="7"/>
  <c r="G449" i="7"/>
  <c r="F449" i="7"/>
  <c r="G400" i="7"/>
  <c r="F400" i="7"/>
  <c r="G393" i="7"/>
  <c r="F393" i="7"/>
  <c r="G365" i="7"/>
  <c r="F365" i="7"/>
  <c r="G316" i="7"/>
  <c r="F316" i="7"/>
  <c r="G307" i="7"/>
  <c r="F307" i="7"/>
  <c r="G290" i="7"/>
  <c r="F290" i="7"/>
  <c r="G287" i="7"/>
  <c r="F287" i="7"/>
  <c r="G264" i="7"/>
  <c r="F264" i="7"/>
  <c r="G217" i="7"/>
  <c r="F217" i="7"/>
  <c r="G186" i="7"/>
  <c r="F186" i="7"/>
  <c r="G178" i="7"/>
  <c r="F178" i="7"/>
  <c r="G167" i="7"/>
  <c r="F167" i="7"/>
  <c r="G144" i="7"/>
  <c r="F144" i="7"/>
  <c r="G108" i="7"/>
  <c r="F108" i="7"/>
  <c r="G81" i="7"/>
  <c r="F81" i="7"/>
  <c r="G43" i="7"/>
  <c r="F43" i="7"/>
  <c r="F499" i="7" l="1"/>
  <c r="G499" i="7"/>
  <c r="G583" i="4"/>
  <c r="F583" i="4"/>
  <c r="G545" i="4"/>
  <c r="F545" i="4"/>
  <c r="G531" i="4"/>
  <c r="F531" i="4"/>
  <c r="G487" i="4"/>
  <c r="F487" i="4"/>
  <c r="G480" i="4"/>
  <c r="F480" i="4"/>
  <c r="G343" i="4"/>
  <c r="F343" i="4"/>
  <c r="G294" i="4"/>
  <c r="F294" i="4"/>
  <c r="G285" i="4"/>
  <c r="F285" i="4"/>
  <c r="G267" i="4"/>
  <c r="F267" i="4"/>
  <c r="G264" i="4"/>
  <c r="F264" i="4"/>
  <c r="G243" i="4"/>
  <c r="F243" i="4"/>
  <c r="G216" i="4"/>
  <c r="F216" i="4"/>
  <c r="G184" i="4"/>
  <c r="F184" i="4"/>
  <c r="G175" i="4"/>
  <c r="F175" i="4"/>
  <c r="G164" i="4"/>
  <c r="F164" i="4"/>
  <c r="G138" i="4"/>
  <c r="F138" i="4"/>
  <c r="G102" i="4"/>
  <c r="F102" i="4"/>
  <c r="G75" i="4"/>
  <c r="F75" i="4"/>
  <c r="G38" i="4"/>
  <c r="F38" i="4"/>
  <c r="F584" i="4" l="1"/>
  <c r="G584" i="4"/>
</calcChain>
</file>

<file path=xl/comments1.xml><?xml version="1.0" encoding="utf-8"?>
<comments xmlns="http://schemas.openxmlformats.org/spreadsheetml/2006/main">
  <authors>
    <author>Navratil Jan</author>
  </authors>
  <commentList>
    <comment ref="E1" authorId="0">
      <text>
        <r>
          <rPr>
            <b/>
            <sz val="9"/>
            <color indexed="81"/>
            <rFont val="Tahoma"/>
            <family val="2"/>
          </rPr>
          <t>Navratil Jan:</t>
        </r>
        <r>
          <rPr>
            <sz val="9"/>
            <color indexed="81"/>
            <rFont val="Tahoma"/>
            <family val="2"/>
          </rPr>
          <t xml:space="preserve">
zjednodušená kontingenční tabulka</t>
        </r>
      </text>
    </comment>
  </commentList>
</comments>
</file>

<file path=xl/comments2.xml><?xml version="1.0" encoding="utf-8"?>
<comments xmlns="http://schemas.openxmlformats.org/spreadsheetml/2006/main">
  <authors>
    <author>Navratil Jan</author>
  </authors>
  <commentList>
    <comment ref="E1" authorId="0">
      <text>
        <r>
          <rPr>
            <b/>
            <sz val="9"/>
            <color indexed="81"/>
            <rFont val="Tahoma"/>
            <family val="2"/>
          </rPr>
          <t>Navratil Jan:</t>
        </r>
        <r>
          <rPr>
            <sz val="9"/>
            <color indexed="81"/>
            <rFont val="Tahoma"/>
            <family val="2"/>
          </rPr>
          <t xml:space="preserve">
zjednodušená kontingenční tabulka</t>
        </r>
      </text>
    </comment>
  </commentList>
</comments>
</file>

<file path=xl/sharedStrings.xml><?xml version="1.0" encoding="utf-8"?>
<sst xmlns="http://schemas.openxmlformats.org/spreadsheetml/2006/main" count="6793" uniqueCount="1233">
  <si>
    <t>Organizace: 00288659 - Statutární město Prostějov</t>
  </si>
  <si>
    <t>Pol</t>
  </si>
  <si>
    <t>OdPa</t>
  </si>
  <si>
    <t>ORG</t>
  </si>
  <si>
    <t>Název akce</t>
  </si>
  <si>
    <t>1361</t>
  </si>
  <si>
    <t>000000</t>
  </si>
  <si>
    <t>0100000700000</t>
  </si>
  <si>
    <t>Správní poplatky</t>
  </si>
  <si>
    <t>2132</t>
  </si>
  <si>
    <t>002143</t>
  </si>
  <si>
    <t>Příjmy z pronájmu plochy</t>
  </si>
  <si>
    <t>2310</t>
  </si>
  <si>
    <t>006171</t>
  </si>
  <si>
    <t>Příjmy z prodeje zboží</t>
  </si>
  <si>
    <t>5021</t>
  </si>
  <si>
    <t>0100000100800</t>
  </si>
  <si>
    <t>Radniční listy</t>
  </si>
  <si>
    <t>0100000101300</t>
  </si>
  <si>
    <t>Zdravé město</t>
  </si>
  <si>
    <t>5136</t>
  </si>
  <si>
    <t>Denní tisk</t>
  </si>
  <si>
    <t>5139</t>
  </si>
  <si>
    <t>0100000100300</t>
  </si>
  <si>
    <t>Nákup propagačních předmětů</t>
  </si>
  <si>
    <t>0100000100500</t>
  </si>
  <si>
    <t>Kalendáře, novoročenky</t>
  </si>
  <si>
    <t>0100000103800</t>
  </si>
  <si>
    <t>Osadní výbory</t>
  </si>
  <si>
    <t>006409</t>
  </si>
  <si>
    <t>0100000102000</t>
  </si>
  <si>
    <t>Partnerská města</t>
  </si>
  <si>
    <t>5169</t>
  </si>
  <si>
    <t>003341</t>
  </si>
  <si>
    <t>Info kanál - výroba zpravodajských bloků</t>
  </si>
  <si>
    <t>Nákup propagačních služeb</t>
  </si>
  <si>
    <t>0100000103900</t>
  </si>
  <si>
    <t>Inzerce v měsíčníku Kdy-kde-co</t>
  </si>
  <si>
    <t>0100000104100</t>
  </si>
  <si>
    <t>Vysílání na satelitu ASTRA</t>
  </si>
  <si>
    <t>Marketingové a propagační služby</t>
  </si>
  <si>
    <t>5175</t>
  </si>
  <si>
    <t>Občerstvení</t>
  </si>
  <si>
    <t>5192</t>
  </si>
  <si>
    <t>003636</t>
  </si>
  <si>
    <t>Příspěvek Reg. agentura pro rozvoj střední Moravy</t>
  </si>
  <si>
    <t>0100000103000</t>
  </si>
  <si>
    <t>Příspěvek Asociace turist. a inf. center</t>
  </si>
  <si>
    <t>0100000103100</t>
  </si>
  <si>
    <t>Příspěvek Sdružení historických sídel</t>
  </si>
  <si>
    <t>0100000103200</t>
  </si>
  <si>
    <t>Příspěvek Svaz měst a obcí</t>
  </si>
  <si>
    <t>0100000103600</t>
  </si>
  <si>
    <t>Příspěvek Národní síť Zdravých měst</t>
  </si>
  <si>
    <t>5194</t>
  </si>
  <si>
    <t>Květiny, dary</t>
  </si>
  <si>
    <t>5229</t>
  </si>
  <si>
    <t>0100000104000</t>
  </si>
  <si>
    <t>Příspěvek OK4EU</t>
  </si>
  <si>
    <t>5329</t>
  </si>
  <si>
    <t>0100000103400</t>
  </si>
  <si>
    <t>Příspěvek Sdružení obcí střední Moravy</t>
  </si>
  <si>
    <t>5492</t>
  </si>
  <si>
    <t>1. občánek města</t>
  </si>
  <si>
    <t>5909</t>
  </si>
  <si>
    <t>0100000101400</t>
  </si>
  <si>
    <t>Komise projektu Zdravé město - granty</t>
  </si>
  <si>
    <t>6127</t>
  </si>
  <si>
    <t>003319</t>
  </si>
  <si>
    <t>0100379000000</t>
  </si>
  <si>
    <t>Nákup uměleckých děl</t>
  </si>
  <si>
    <t>2111</t>
  </si>
  <si>
    <t>Příjmy z poskytovaných služeb a výrobků</t>
  </si>
  <si>
    <t>Příjmy z pronájmu ost.nemovitostí a jejich č.</t>
  </si>
  <si>
    <t>Příjmy z prodeje krátk. a drob.dlouhodob.majetku</t>
  </si>
  <si>
    <t>3113</t>
  </si>
  <si>
    <t>Příjmy z prod. ostat.hm.dlouhod.maj.</t>
  </si>
  <si>
    <t>5132</t>
  </si>
  <si>
    <t>Ochranné pomůcky</t>
  </si>
  <si>
    <t>5133</t>
  </si>
  <si>
    <t>Léky a zdravotnický materiál</t>
  </si>
  <si>
    <t>5134</t>
  </si>
  <si>
    <t>Prádlo, oděv a obuv</t>
  </si>
  <si>
    <t>Knihy, učební pomůcky a tisk</t>
  </si>
  <si>
    <t>5137</t>
  </si>
  <si>
    <t>Drobný hmotný dlouhodobý majetek</t>
  </si>
  <si>
    <t>003313</t>
  </si>
  <si>
    <t>0110000190100</t>
  </si>
  <si>
    <t>Nákup materiálu j.n. - kino</t>
  </si>
  <si>
    <t>Nákup materiálu j.n.</t>
  </si>
  <si>
    <t>Nákup materiálu j.n. - kulturní klub</t>
  </si>
  <si>
    <t>5151</t>
  </si>
  <si>
    <t>Studená voda - kino</t>
  </si>
  <si>
    <t>Studená voda</t>
  </si>
  <si>
    <t>5153</t>
  </si>
  <si>
    <t>Plyn - kino</t>
  </si>
  <si>
    <t>Plyn</t>
  </si>
  <si>
    <t>5156</t>
  </si>
  <si>
    <t>Pohonné hmoty a maziva</t>
  </si>
  <si>
    <t>5161</t>
  </si>
  <si>
    <t>Služby pošt</t>
  </si>
  <si>
    <t>5162</t>
  </si>
  <si>
    <t>Služby telekom. a radiokomunikací</t>
  </si>
  <si>
    <t>5163</t>
  </si>
  <si>
    <t>Služby peněžních ústavů</t>
  </si>
  <si>
    <t>5164</t>
  </si>
  <si>
    <t>Nájemné</t>
  </si>
  <si>
    <t>5166</t>
  </si>
  <si>
    <t>Konzultační, poradenské a právní služby</t>
  </si>
  <si>
    <t>Konzultační, porad. a práv. sl. - kulturní klub</t>
  </si>
  <si>
    <t>Nákup ostatních služeb - kino</t>
  </si>
  <si>
    <t>003632</t>
  </si>
  <si>
    <t>Nákup ostatních služeb (pohřebnictví)</t>
  </si>
  <si>
    <t>Nákup ostaních služeb</t>
  </si>
  <si>
    <t>Nákup ostatních služeb - kulturní klub</t>
  </si>
  <si>
    <t>5171</t>
  </si>
  <si>
    <t>Opravy a udržování - kino</t>
  </si>
  <si>
    <t>Opravy a udržování</t>
  </si>
  <si>
    <t>Opravy a udržování - kulturní klub</t>
  </si>
  <si>
    <t>5173</t>
  </si>
  <si>
    <t>006112</t>
  </si>
  <si>
    <t>Cestovné - zastupitelstvo (tuzemské i zahraniční)</t>
  </si>
  <si>
    <t>Cestovné (tuzemské i zahraniční)</t>
  </si>
  <si>
    <t>Poskytnuté neinvest. příspěvky a náhr.</t>
  </si>
  <si>
    <t>Věcné dary</t>
  </si>
  <si>
    <t>5361</t>
  </si>
  <si>
    <t>Nákup kolků</t>
  </si>
  <si>
    <t>5362</t>
  </si>
  <si>
    <t>Platby daní a poplatků statnímu rozpočtu</t>
  </si>
  <si>
    <t>5019</t>
  </si>
  <si>
    <t>005512</t>
  </si>
  <si>
    <t>ostatní platy</t>
  </si>
  <si>
    <t>ostatní osobní výdaje</t>
  </si>
  <si>
    <t>5031</t>
  </si>
  <si>
    <t>povinné poj. na soc. zab. a přísp.</t>
  </si>
  <si>
    <t>5032</t>
  </si>
  <si>
    <t>povinné poj. na veřejné zdrav. poj.</t>
  </si>
  <si>
    <t>5038</t>
  </si>
  <si>
    <t>povinné pojistné na úrazové pojištění</t>
  </si>
  <si>
    <t>5131</t>
  </si>
  <si>
    <t>potraviny - ochranné nápoje</t>
  </si>
  <si>
    <t>ochranné pomůcky</t>
  </si>
  <si>
    <t>prádlo, oděv, obuv</t>
  </si>
  <si>
    <t>knihy, učební pomůcky a tisk</t>
  </si>
  <si>
    <t>005273</t>
  </si>
  <si>
    <t>drobný hmotný dlouhodobý majetek</t>
  </si>
  <si>
    <t>nákup materiálu j.n.</t>
  </si>
  <si>
    <t>studená voda</t>
  </si>
  <si>
    <t>plyn</t>
  </si>
  <si>
    <t>pohonné hmoty a maziva</t>
  </si>
  <si>
    <t>služby telekomunikací a radiokom.</t>
  </si>
  <si>
    <t>služby peněžních ústavů</t>
  </si>
  <si>
    <t>5167</t>
  </si>
  <si>
    <t>služby školení a vzdělávání</t>
  </si>
  <si>
    <t>5168</t>
  </si>
  <si>
    <t>zpracování dat a služby souv. s inf.</t>
  </si>
  <si>
    <t>nákup ostatních služeb</t>
  </si>
  <si>
    <t>opravy a udržování</t>
  </si>
  <si>
    <t>5901</t>
  </si>
  <si>
    <t>rezerva na havarijní situace</t>
  </si>
  <si>
    <t>1359</t>
  </si>
  <si>
    <t>0130000131000</t>
  </si>
  <si>
    <t>Ostatní odvody s vybr.činností jinde neuvedené</t>
  </si>
  <si>
    <t>0130000135000</t>
  </si>
  <si>
    <t>Ostatní odvody z vybraných činností  jinde neuvede</t>
  </si>
  <si>
    <t>0130000135100</t>
  </si>
  <si>
    <t>2212</t>
  </si>
  <si>
    <t>005311</t>
  </si>
  <si>
    <t>0130000130300</t>
  </si>
  <si>
    <t>Sankční platby přijaté od jiných subjektů</t>
  </si>
  <si>
    <t>0130000130400</t>
  </si>
  <si>
    <t>Příjmy  z prodeje krát. a drobného dlouhodob. maje</t>
  </si>
  <si>
    <t>2324</t>
  </si>
  <si>
    <t>0130000600000</t>
  </si>
  <si>
    <t>Přijaté nekapitálové příspěvky a náhrady</t>
  </si>
  <si>
    <t>2329</t>
  </si>
  <si>
    <t>Ostatní dańové příjmy jinde nezařazené</t>
  </si>
  <si>
    <t>0130000130600</t>
  </si>
  <si>
    <t>Příjmy z prodeje ostatního dlouhodobého maje</t>
  </si>
  <si>
    <t>5011</t>
  </si>
  <si>
    <t>Platy zaměstnaců v pracovním poměru</t>
  </si>
  <si>
    <t>Povinné poj.na soc.zab.a přísp.na st.</t>
  </si>
  <si>
    <t>Povinné poj.na veřejné zdravotní poji</t>
  </si>
  <si>
    <t>Povinné pojistné na úrazové pojištění</t>
  </si>
  <si>
    <t>Poštovní služby</t>
  </si>
  <si>
    <t>Služby telekomunikací a radiokomunika</t>
  </si>
  <si>
    <t>Služby školení a vzdělávání</t>
  </si>
  <si>
    <t>Zpracování dat a služby souv. s inf</t>
  </si>
  <si>
    <t>Nákup ostatních služeb</t>
  </si>
  <si>
    <t>5172</t>
  </si>
  <si>
    <t>Programové vybavení</t>
  </si>
  <si>
    <t>Pohoštění</t>
  </si>
  <si>
    <t>5179</t>
  </si>
  <si>
    <t>Ostatní nákupy j.n.</t>
  </si>
  <si>
    <t>Platby daní a poplatků státnímu rozpo</t>
  </si>
  <si>
    <t>5424</t>
  </si>
  <si>
    <t>Náhrady mezd v době nemoci</t>
  </si>
  <si>
    <t>003639</t>
  </si>
  <si>
    <t>Platy zaměstnanců v pracovním poměru</t>
  </si>
  <si>
    <t>Ostatní platy</t>
  </si>
  <si>
    <t>Ostatní osobní výdaje</t>
  </si>
  <si>
    <t>5023</t>
  </si>
  <si>
    <t>Odměny členů zastupitelstva obcí a krajů</t>
  </si>
  <si>
    <t>5024</t>
  </si>
  <si>
    <t>Odstupné</t>
  </si>
  <si>
    <t>Pov. poj. na soc. zab. a přísp. na st. pol. zam.</t>
  </si>
  <si>
    <t>Povinné poj. na soc. zab. a přísp. na st. pol. za</t>
  </si>
  <si>
    <t>Povin. poj. na soc. zab. a přísp. na st. pol. zam.</t>
  </si>
  <si>
    <t>Povinné poj. na veř. zdravotní pojištění</t>
  </si>
  <si>
    <t>Povinné poj. na veřejné zdravotní pojištění</t>
  </si>
  <si>
    <t>Pov. poj. na veřejné zdravotní pojištění</t>
  </si>
  <si>
    <t>Povinné. poj. na veřejné zdravoní pojištění</t>
  </si>
  <si>
    <t>Povinné pojištění na úrazové pojištění</t>
  </si>
  <si>
    <t>Nákup ostatní služeb</t>
  </si>
  <si>
    <t>Příjmy z poskytování služeb a výrobků</t>
  </si>
  <si>
    <t>Příjmy z prodeje krátk.a drobného dlouhodob. majet</t>
  </si>
  <si>
    <t>Služby telekomunikací a radiokomunikací</t>
  </si>
  <si>
    <t>Zpracování dat a služby souv. s inf. a kom.technol</t>
  </si>
  <si>
    <t>0160000160001</t>
  </si>
  <si>
    <t>Správní poplatky - občanské průkazy, pasy</t>
  </si>
  <si>
    <t>0160000160002</t>
  </si>
  <si>
    <t>Správní poplatky - matrika</t>
  </si>
  <si>
    <t>0160000160003</t>
  </si>
  <si>
    <t>002219</t>
  </si>
  <si>
    <t>Sankční platby přij. od jin. subjektů - stac. rad.</t>
  </si>
  <si>
    <t>002229</t>
  </si>
  <si>
    <t>Sankční platby přij. od jin.subjektů - dopr. přes.</t>
  </si>
  <si>
    <t>0160000160004</t>
  </si>
  <si>
    <t>Sankční platby přij.od jin.subjektů - poř. pokuty</t>
  </si>
  <si>
    <t>0160000160005</t>
  </si>
  <si>
    <t>Sankční platby přij.od jin.subjektů - pokuty za OP</t>
  </si>
  <si>
    <t>4121</t>
  </si>
  <si>
    <t>NI přij. transf. od obcí - odměny za přest.dle VPS</t>
  </si>
  <si>
    <t>0190000190100</t>
  </si>
  <si>
    <t>Příjmy z poskytovaných výrobků a služeb - kino Met</t>
  </si>
  <si>
    <t>Příjmy z poskytovaných výrobků a služeb - Duha</t>
  </si>
  <si>
    <t>2112</t>
  </si>
  <si>
    <t>Příjmy z prodaného zboží (občerstvení Duha)</t>
  </si>
  <si>
    <t>5041</t>
  </si>
  <si>
    <t>Odměny za užití duševního vlastnictví - kino Metro</t>
  </si>
  <si>
    <t>Odměny za užití duševního vlastnictví -  KK Duha</t>
  </si>
  <si>
    <t>0190000190101</t>
  </si>
  <si>
    <t>Odměny za užití duševního vlastnictví - WP</t>
  </si>
  <si>
    <t>0190000190102</t>
  </si>
  <si>
    <t>Odměny za užití duševního vlastnictví - Pv léto</t>
  </si>
  <si>
    <t>0190000190103</t>
  </si>
  <si>
    <t>Odměny za užití duševního vlastnictví - Hanácké sl</t>
  </si>
  <si>
    <t>0190000190104</t>
  </si>
  <si>
    <t>Odměny za užití duševního vlastnictví - Pv zima</t>
  </si>
  <si>
    <t>5138</t>
  </si>
  <si>
    <t>Nákup zboží za účelem dalšího prodeje - občerstven</t>
  </si>
  <si>
    <t>Nákup materiálu - kino Metro 70</t>
  </si>
  <si>
    <t>Nákup materiálu - Duha</t>
  </si>
  <si>
    <t>nákup materiálu - WP</t>
  </si>
  <si>
    <t>Nákup materiálu - PV léto</t>
  </si>
  <si>
    <t>Nákup materiálu - Hanácké slavnosti</t>
  </si>
  <si>
    <t>Nákup materiálu - PV zima</t>
  </si>
  <si>
    <t>0190000190105</t>
  </si>
  <si>
    <t>Nákup materiálu - Krajské postupové přehlídky</t>
  </si>
  <si>
    <t>Nákup ostatních služeb - kino Metro</t>
  </si>
  <si>
    <t>Nákup ostatních služeb - Duha</t>
  </si>
  <si>
    <t>nákup ostatních služeb - WP</t>
  </si>
  <si>
    <t>Nákup ostatních služeb - Pv léto</t>
  </si>
  <si>
    <t>Nákup ostatních služeb - Hanácké slavnosti</t>
  </si>
  <si>
    <t>Nákup ostatních služeb - Pv zima</t>
  </si>
  <si>
    <t>Nákup ostatních služeb - Krajské přehlídky</t>
  </si>
  <si>
    <t>Pohoštění - agenda Jubilanti</t>
  </si>
  <si>
    <t>Pohoštění - WP</t>
  </si>
  <si>
    <t>Pohoštění - Hanácké slavnosti</t>
  </si>
  <si>
    <t>Pohoštění - Krajské přehlídky</t>
  </si>
  <si>
    <t>Večné dary - agenda Jubilanti</t>
  </si>
  <si>
    <t>5365</t>
  </si>
  <si>
    <t>Platby daní a poplatků krajům, obcím a st. fondům</t>
  </si>
  <si>
    <t>Dary obyvatelstvu - agenda Novorozenci</t>
  </si>
  <si>
    <t>Nákup materiálu</t>
  </si>
  <si>
    <t>Školení a vzdělávání - PO</t>
  </si>
  <si>
    <t>Nákup ostatních služeb - Vzdělávací institut spol.</t>
  </si>
  <si>
    <t>Nákup ostatních služeb - Sportovec města PV</t>
  </si>
  <si>
    <t>Nákup ostatních služeb -  Den učitelů</t>
  </si>
  <si>
    <t>5331</t>
  </si>
  <si>
    <t>003111</t>
  </si>
  <si>
    <t>0200000020322</t>
  </si>
  <si>
    <t>MŠ Pv, Rumunská ul. 23</t>
  </si>
  <si>
    <t>0200000020325</t>
  </si>
  <si>
    <t>MŠ Pv, Šárka 4a</t>
  </si>
  <si>
    <t>0200000020327</t>
  </si>
  <si>
    <t>MŠ Pv, Partyzánská ul. 34</t>
  </si>
  <si>
    <t>0200000020328</t>
  </si>
  <si>
    <t>MŠ Pv, Smetanova ul. 24</t>
  </si>
  <si>
    <t>0200000020330</t>
  </si>
  <si>
    <t>MŠ Pv, Moravská ul. 30</t>
  </si>
  <si>
    <t>003113</t>
  </si>
  <si>
    <t>0200000020332</t>
  </si>
  <si>
    <t>ZŠ a MŠ Pv, Palackého tř. 14</t>
  </si>
  <si>
    <t>0200000020336</t>
  </si>
  <si>
    <t>ZŠ a MŠ Pv, Kollárova ul. 4</t>
  </si>
  <si>
    <t>0200000020337</t>
  </si>
  <si>
    <t>ZŠ a MŠ JŽ PV, Sídliště svobody 24/79</t>
  </si>
  <si>
    <t>0200000020338</t>
  </si>
  <si>
    <t>ZŠ a MŠ Pv, Melantrichova ul. 60</t>
  </si>
  <si>
    <t>0200000020339</t>
  </si>
  <si>
    <t>ZŠ Pv, ul. Vl. Majakovského 1</t>
  </si>
  <si>
    <t>0200000020341</t>
  </si>
  <si>
    <t>ZŠ Pv, ul. Dr. Horáka 24</t>
  </si>
  <si>
    <t>0200000020344</t>
  </si>
  <si>
    <t>ZŠ Pv, ul. E. Valenty 52</t>
  </si>
  <si>
    <t>003121</t>
  </si>
  <si>
    <t>0200000020340</t>
  </si>
  <si>
    <t>RG a ZŠ města Prostějova, Studentská ul. 2</t>
  </si>
  <si>
    <t>003231</t>
  </si>
  <si>
    <t>0200000020400</t>
  </si>
  <si>
    <t>ZUŠ Vl. Ambrose Pv</t>
  </si>
  <si>
    <t>003311</t>
  </si>
  <si>
    <t>0200000020401</t>
  </si>
  <si>
    <t>Městské divadlo v Pv</t>
  </si>
  <si>
    <t>003314</t>
  </si>
  <si>
    <t>0200000020402</t>
  </si>
  <si>
    <t>Městská knihovna Pv</t>
  </si>
  <si>
    <t>003421</t>
  </si>
  <si>
    <t>0200000020399</t>
  </si>
  <si>
    <t>Sportcentrum DDM Pv</t>
  </si>
  <si>
    <t>003299</t>
  </si>
  <si>
    <t>0200000004100</t>
  </si>
  <si>
    <t>Komise pro výchovu a vzdělávání</t>
  </si>
  <si>
    <t>0200000004000</t>
  </si>
  <si>
    <t>Komise kulturní a grantová</t>
  </si>
  <si>
    <t>003419</t>
  </si>
  <si>
    <t>0200000003900</t>
  </si>
  <si>
    <t>Komise sportovní</t>
  </si>
  <si>
    <t>Ostatní neinvestiční výdaje - Zdravé město Prostěj</t>
  </si>
  <si>
    <t>0210000211800</t>
  </si>
  <si>
    <t>Příjmy - za výdej receptů s modrým pruhem</t>
  </si>
  <si>
    <t>004339</t>
  </si>
  <si>
    <t>0210000210200</t>
  </si>
  <si>
    <t>Tábory sociální prevence</t>
  </si>
  <si>
    <t>004329</t>
  </si>
  <si>
    <t>OSPOD - návštěvy ÚSP</t>
  </si>
  <si>
    <t>004359</t>
  </si>
  <si>
    <t>Klub důchodců Prostějov</t>
  </si>
  <si>
    <t>5152</t>
  </si>
  <si>
    <t>0210000210300</t>
  </si>
  <si>
    <t>Výlety sociální prevence</t>
  </si>
  <si>
    <t>0210000210400</t>
  </si>
  <si>
    <t>Výlety pro matky s dětmi OSPOD</t>
  </si>
  <si>
    <t>Prevence kriminality</t>
  </si>
  <si>
    <t>004349</t>
  </si>
  <si>
    <t>Komunitní plánování sociálních služeb</t>
  </si>
  <si>
    <t>5221</t>
  </si>
  <si>
    <t>004374</t>
  </si>
  <si>
    <t>Azylové centrum Prostějov - VFP</t>
  </si>
  <si>
    <t>003539</t>
  </si>
  <si>
    <t>Jesle Prostějov</t>
  </si>
  <si>
    <t>0210000210100</t>
  </si>
  <si>
    <t>Komise sociální a zdravotní</t>
  </si>
  <si>
    <t>Sociální věci - nerozdělené prostředky VFP</t>
  </si>
  <si>
    <t>Sankční platby - pokuty</t>
  </si>
  <si>
    <t>1332</t>
  </si>
  <si>
    <t>Poplatky za znečišťtování ovzduší</t>
  </si>
  <si>
    <t>1334</t>
  </si>
  <si>
    <t>Odvody ze ZPF</t>
  </si>
  <si>
    <t>1339</t>
  </si>
  <si>
    <t>Ost. popl. a odv. v oblasti ŽP - porušení předpisů</t>
  </si>
  <si>
    <t>2343</t>
  </si>
  <si>
    <t>002119</t>
  </si>
  <si>
    <t>Úhrady z dobývacího prostoru</t>
  </si>
  <si>
    <t>002310</t>
  </si>
  <si>
    <t>Vodné, stojan Brněnská</t>
  </si>
  <si>
    <t>001014</t>
  </si>
  <si>
    <t>Péče o toulavé psy</t>
  </si>
  <si>
    <t>001019</t>
  </si>
  <si>
    <t>Chovatelské přehlídky</t>
  </si>
  <si>
    <t>002322</t>
  </si>
  <si>
    <t>Vzorkování vody</t>
  </si>
  <si>
    <t>002331</t>
  </si>
  <si>
    <t>Provoz srážecích stanic VD Plumlov</t>
  </si>
  <si>
    <t>002333</t>
  </si>
  <si>
    <t>Údržba MN (z toho 300 tis.Kč bil. srážkových  vod)</t>
  </si>
  <si>
    <t>003728</t>
  </si>
  <si>
    <t>Monitoring skládky</t>
  </si>
  <si>
    <t>003745</t>
  </si>
  <si>
    <t>Údržba zeleně /posudky/kácení/výsadba MN</t>
  </si>
  <si>
    <t>003799</t>
  </si>
  <si>
    <t>Ekocentrum IRIS</t>
  </si>
  <si>
    <t>Opravy studní, výtokového stojanu</t>
  </si>
  <si>
    <t>Dary obyvatelstvu - kastrace koček</t>
  </si>
  <si>
    <t>0410000404003</t>
  </si>
  <si>
    <t>VFP - koémise životního prostředí</t>
  </si>
  <si>
    <t>Příjmy z prod. krátkodob. a drob. dlouhodob. maj.</t>
  </si>
  <si>
    <t>5193</t>
  </si>
  <si>
    <t>002221</t>
  </si>
  <si>
    <t>Dopravní obsluha území - MHD</t>
  </si>
  <si>
    <t>0410000410001</t>
  </si>
  <si>
    <t>Dopravní obslužnost OlK</t>
  </si>
  <si>
    <t>0410000416000</t>
  </si>
  <si>
    <t>Komise prevence kriminality</t>
  </si>
  <si>
    <t>Příjmy z poskyt.služeb a výrobků</t>
  </si>
  <si>
    <t>2119</t>
  </si>
  <si>
    <t>Ostatní příjmy z vlastní činnosti</t>
  </si>
  <si>
    <t>2131</t>
  </si>
  <si>
    <t>Příjmy z pronájmu pozemků</t>
  </si>
  <si>
    <t>003122</t>
  </si>
  <si>
    <t>0500000507008</t>
  </si>
  <si>
    <t>Příjmy z pronájmu ost.nemovitostí</t>
  </si>
  <si>
    <t>0500000507027</t>
  </si>
  <si>
    <t>0500000507030</t>
  </si>
  <si>
    <t>0500000508026</t>
  </si>
  <si>
    <t>0500000508027</t>
  </si>
  <si>
    <t>0500000508028</t>
  </si>
  <si>
    <t>0500000508030</t>
  </si>
  <si>
    <t>003123</t>
  </si>
  <si>
    <t>0500000508029</t>
  </si>
  <si>
    <t>003315</t>
  </si>
  <si>
    <t>0500000508025</t>
  </si>
  <si>
    <t>0500000190100</t>
  </si>
  <si>
    <t>Ostatní příjmy - kino Metro</t>
  </si>
  <si>
    <t>003412</t>
  </si>
  <si>
    <t>0500119000000</t>
  </si>
  <si>
    <t>003612</t>
  </si>
  <si>
    <t>0500000505050</t>
  </si>
  <si>
    <t>Příjmy z pronájmu - byt</t>
  </si>
  <si>
    <t>003634</t>
  </si>
  <si>
    <t>Příjmy z pronájmu ostat.nemovitostí - TH DSP</t>
  </si>
  <si>
    <t>Příjmy z pronájmu ostat. nemovitostí - nebyt.prost</t>
  </si>
  <si>
    <t>2133</t>
  </si>
  <si>
    <t>Příjmy z pronájmu movitých věcí</t>
  </si>
  <si>
    <t>2139</t>
  </si>
  <si>
    <t>001031</t>
  </si>
  <si>
    <t>0500000500000</t>
  </si>
  <si>
    <t>Příjmy z pronájmu - LMP, s.r.o.</t>
  </si>
  <si>
    <t>0500000505052</t>
  </si>
  <si>
    <t>Příjmy z pronájmu - .A.S.A. TS Prostějov</t>
  </si>
  <si>
    <t>003613</t>
  </si>
  <si>
    <t>Přijaté nekapitál.příspěvky a náhrady</t>
  </si>
  <si>
    <t>Ostatní příjmy</t>
  </si>
  <si>
    <t>3111</t>
  </si>
  <si>
    <t>Příjmy z prodeje pozemků</t>
  </si>
  <si>
    <t>3112</t>
  </si>
  <si>
    <t>Příjmy z prodeje ost.nemovitostí</t>
  </si>
  <si>
    <t>Drobný hmotný dlouhodob.majetek</t>
  </si>
  <si>
    <t>5154</t>
  </si>
  <si>
    <t>Elektrická energie</t>
  </si>
  <si>
    <t>Služby telekomunikací</t>
  </si>
  <si>
    <t>Konzultační, poradenské služby</t>
  </si>
  <si>
    <t>0500000505054</t>
  </si>
  <si>
    <t>Opravy, udržování</t>
  </si>
  <si>
    <t>Poskytnuté neinv.příspěvky a náhrady</t>
  </si>
  <si>
    <t>Platby daní a poplatků SR</t>
  </si>
  <si>
    <t>0500000505053</t>
  </si>
  <si>
    <t>0500000507076</t>
  </si>
  <si>
    <t>Nespecifikované rezervy - havarijní situace</t>
  </si>
  <si>
    <t>0600000603006</t>
  </si>
  <si>
    <t>Projekty</t>
  </si>
  <si>
    <t>003322</t>
  </si>
  <si>
    <t>Zachování a obnova kulturních památek</t>
  </si>
  <si>
    <t>0600455000000</t>
  </si>
  <si>
    <t>Strategické materiály pro čerpání dotací EU -</t>
  </si>
  <si>
    <t>0600000603005</t>
  </si>
  <si>
    <t>Manipulační prostor Jezdecká</t>
  </si>
  <si>
    <t>0600000603007</t>
  </si>
  <si>
    <t>Asanace</t>
  </si>
  <si>
    <t>0600000603004</t>
  </si>
  <si>
    <t>Chodníky - opravy</t>
  </si>
  <si>
    <t>003326</t>
  </si>
  <si>
    <t>Pořízení, zachování, obnova - nepamátky</t>
  </si>
  <si>
    <t>0600000600322</t>
  </si>
  <si>
    <t>MŠ Rumunská</t>
  </si>
  <si>
    <t>0600000600325</t>
  </si>
  <si>
    <t>MŠ Šárka</t>
  </si>
  <si>
    <t>0600000600327</t>
  </si>
  <si>
    <t>MŠ Partyzánská</t>
  </si>
  <si>
    <t>0600000600328</t>
  </si>
  <si>
    <t>MŠ Smetanova</t>
  </si>
  <si>
    <t>0600000600330</t>
  </si>
  <si>
    <t>MŠ Moravská</t>
  </si>
  <si>
    <t>0600000600332</t>
  </si>
  <si>
    <t>ZŠ Palacká</t>
  </si>
  <si>
    <t>0600000600336</t>
  </si>
  <si>
    <t>ZŠ Kollárova</t>
  </si>
  <si>
    <t>0600000600337</t>
  </si>
  <si>
    <t>ZŠ J. Železného</t>
  </si>
  <si>
    <t>0600000600338</t>
  </si>
  <si>
    <t>ZŠ Melantrichova</t>
  </si>
  <si>
    <t>0600000600339</t>
  </si>
  <si>
    <t>ZŠ Majakovského</t>
  </si>
  <si>
    <t>0600000600341</t>
  </si>
  <si>
    <t>ZŠ Dr. Horáka</t>
  </si>
  <si>
    <t>0600000600344</t>
  </si>
  <si>
    <t>ZŠ E. Valenty</t>
  </si>
  <si>
    <t>0600000600340</t>
  </si>
  <si>
    <t>Reálné gymnázium a ZŠ Studentská</t>
  </si>
  <si>
    <t>0600000600400</t>
  </si>
  <si>
    <t>ZUŠ</t>
  </si>
  <si>
    <t>0600000600402</t>
  </si>
  <si>
    <t>Knihovna</t>
  </si>
  <si>
    <t>0600000600399</t>
  </si>
  <si>
    <t>Sportcentrum</t>
  </si>
  <si>
    <t>0600000607076</t>
  </si>
  <si>
    <t>Škodní a havarijní události</t>
  </si>
  <si>
    <t>6119</t>
  </si>
  <si>
    <t>6121</t>
  </si>
  <si>
    <t>0600420000000</t>
  </si>
  <si>
    <t>Vnitroblok Bulharská, Okružní, Waitova</t>
  </si>
  <si>
    <t>002212</t>
  </si>
  <si>
    <t>0600055000000</t>
  </si>
  <si>
    <t>Vnější okruh Brněnská, Plumlovská II. kvadrant - ú</t>
  </si>
  <si>
    <t>0600102000000</t>
  </si>
  <si>
    <t>Nám. Spojenců, komunikace, chodníky, úpava hracích</t>
  </si>
  <si>
    <t>0600354000000</t>
  </si>
  <si>
    <t>Křižovatka na Poděbradově náměstí</t>
  </si>
  <si>
    <t>0600431000000</t>
  </si>
  <si>
    <t>Dešťová kanalizace a komunikace J. Köhlera, Hrázky</t>
  </si>
  <si>
    <t>0600442000000</t>
  </si>
  <si>
    <t>Obratiště pro autobusy MHD v průmyslové zóně</t>
  </si>
  <si>
    <t>0600454000000</t>
  </si>
  <si>
    <t>komunikace ve vnitrobloku Kostelecká 11-15</t>
  </si>
  <si>
    <t>0600462000000</t>
  </si>
  <si>
    <t>Zóna g - doplnění komunikací , úprava ostrůvku</t>
  </si>
  <si>
    <t>0600467000000</t>
  </si>
  <si>
    <t>Přikrylovo nám. - okružní křižovatka</t>
  </si>
  <si>
    <t>0600487000000</t>
  </si>
  <si>
    <t>komunikace a chodník Žešov (U palírny)</t>
  </si>
  <si>
    <t>0600493000000</t>
  </si>
  <si>
    <t>Rekonstrukce komunikace Jasmínová</t>
  </si>
  <si>
    <t>0600502000000</t>
  </si>
  <si>
    <t>Územní studie a dokumentace průmysl. zóna Brněnská</t>
  </si>
  <si>
    <t>0600514000000</t>
  </si>
  <si>
    <t>Severní obslužná komunikace - prihlukové opatření</t>
  </si>
  <si>
    <t>0600515000000</t>
  </si>
  <si>
    <t>Rekonstrukce komunikace Dykova</t>
  </si>
  <si>
    <t>0600057000000</t>
  </si>
  <si>
    <t>Autobusové čekárny (Určická, Čechovická)</t>
  </si>
  <si>
    <t>0600263000000</t>
  </si>
  <si>
    <t>CS Prostějov - Žešov</t>
  </si>
  <si>
    <t>0600271000000</t>
  </si>
  <si>
    <t>Regenerace sídliště Šárka</t>
  </si>
  <si>
    <t>0600275000000</t>
  </si>
  <si>
    <t>CS Vrahovická II. etapa</t>
  </si>
  <si>
    <t>0600392000000</t>
  </si>
  <si>
    <t>CS Dolní - Kralická</t>
  </si>
  <si>
    <t>0600399000000</t>
  </si>
  <si>
    <t>Urnové hroby,kolumbárium na hřbitově ve Vrahovicíc</t>
  </si>
  <si>
    <t>CS Martinákova - Pod Kosířem</t>
  </si>
  <si>
    <t>0600404000000</t>
  </si>
  <si>
    <t>Vybudování chodníků a kom. Čechovice-Domamyslice</t>
  </si>
  <si>
    <t>0600407000000</t>
  </si>
  <si>
    <t>CS Okružní</t>
  </si>
  <si>
    <t>0600408000000</t>
  </si>
  <si>
    <t>Zámek - nádvoří, jižní, severozápadní křídlo</t>
  </si>
  <si>
    <t>Úprava nádvoří a interiérů pv. zámku</t>
  </si>
  <si>
    <t>0600417000000</t>
  </si>
  <si>
    <t>CS a chodník Určická, Okružní ul. - azylové centru</t>
  </si>
  <si>
    <t>0600427000000</t>
  </si>
  <si>
    <t>CS Šmeralova - Anenská</t>
  </si>
  <si>
    <t>0600429000000</t>
  </si>
  <si>
    <t>Zálivy u ZŠ J. Železného</t>
  </si>
  <si>
    <t>0600432000000</t>
  </si>
  <si>
    <t>Regenerace Sídliště svobody bloky 7,8,9,10,11</t>
  </si>
  <si>
    <t>0600443000000</t>
  </si>
  <si>
    <t>Chodníky na sídlišti Hloučela, chodník Suchardy</t>
  </si>
  <si>
    <t>0600447000000</t>
  </si>
  <si>
    <t>Parkoviště za obchodním domem KUBUS</t>
  </si>
  <si>
    <t>0600457000000</t>
  </si>
  <si>
    <t>Sídliště svornosti - regenerace</t>
  </si>
  <si>
    <t>0600458000000</t>
  </si>
  <si>
    <t>Komunikace a CS Anglická - Holandská</t>
  </si>
  <si>
    <t>0600459000000</t>
  </si>
  <si>
    <t>CS Říční</t>
  </si>
  <si>
    <t>0600461000000</t>
  </si>
  <si>
    <t>Komunikace a chodník v Čechovicích</t>
  </si>
  <si>
    <t>komunikace a chodník Čechovice(Luční_Plumlovská)</t>
  </si>
  <si>
    <t>0600466000000</t>
  </si>
  <si>
    <t>Úprava veřejného prostranství v okolí zámku</t>
  </si>
  <si>
    <t>0600468000000</t>
  </si>
  <si>
    <t>Parkovací stání Okružní ulice</t>
  </si>
  <si>
    <t>0600471000000</t>
  </si>
  <si>
    <t>Rekonstrukce východní strany ulice Kostelecká</t>
  </si>
  <si>
    <t>0600476000000</t>
  </si>
  <si>
    <t>regenerace sídliště Tylova</t>
  </si>
  <si>
    <t>0600486000000</t>
  </si>
  <si>
    <t>Chodník Žešov PD</t>
  </si>
  <si>
    <t>0600490000000</t>
  </si>
  <si>
    <t>Parkoviště na Anenské ulici</t>
  </si>
  <si>
    <t>0600496000000</t>
  </si>
  <si>
    <t>Most Čechovická</t>
  </si>
  <si>
    <t>Regenerace panelového sídliště B. Šmerala</t>
  </si>
  <si>
    <t>0600503000000</t>
  </si>
  <si>
    <t>Vybudování chodníku v ul. Na Brachlavě</t>
  </si>
  <si>
    <t>0600504000000</t>
  </si>
  <si>
    <t>Revitalizace nám. Odboje a Neumannova nám.</t>
  </si>
  <si>
    <t>0600513000000</t>
  </si>
  <si>
    <t>CS Kostelecká</t>
  </si>
  <si>
    <t>002321</t>
  </si>
  <si>
    <t>0600463000000</t>
  </si>
  <si>
    <t>kanalizační přípojka hasičské zbrojnice v Žešově</t>
  </si>
  <si>
    <t>0600508000000</t>
  </si>
  <si>
    <t>Krasický rybník - stavební úpravy</t>
  </si>
  <si>
    <t>002334</t>
  </si>
  <si>
    <t>0600274000001</t>
  </si>
  <si>
    <t>Revizalizace Kolářových sadů - rozšíření parku</t>
  </si>
  <si>
    <t>0600282000000</t>
  </si>
  <si>
    <t>Revitalizace školních zahrad I. a II.etapa</t>
  </si>
  <si>
    <t>0600368000000</t>
  </si>
  <si>
    <t>EÚO MŠ Šárka - vyhodnocení úspor</t>
  </si>
  <si>
    <t>0600370000000</t>
  </si>
  <si>
    <t>EÚO MŠ Husovo nám. - vyhodnocení úspor</t>
  </si>
  <si>
    <t>0600409000000</t>
  </si>
  <si>
    <t>EÚO MŠ Železného - vyhodnocení</t>
  </si>
  <si>
    <t>0600464000000</t>
  </si>
  <si>
    <t>EÚO MŠ Smetanova</t>
  </si>
  <si>
    <t>0600480000000</t>
  </si>
  <si>
    <t>EÚO MŠ Libušinka - vyhodnocení</t>
  </si>
  <si>
    <t>0600482000000</t>
  </si>
  <si>
    <t>EÚO MŠ Květná - vyhodnocení</t>
  </si>
  <si>
    <t>0600494000000</t>
  </si>
  <si>
    <t>EÚO MŠ Moravská</t>
  </si>
  <si>
    <t>0600495000000</t>
  </si>
  <si>
    <t>EÚO MŠ Fanderlíkova (ZŠ a MŠ Melatrichova)</t>
  </si>
  <si>
    <t>0600510000000</t>
  </si>
  <si>
    <t>MŠ Partyzánská - zvýšení kapacity</t>
  </si>
  <si>
    <t>0600511000000</t>
  </si>
  <si>
    <t>MŠ Čechovice - rekostrukce a zvýšení kapacity</t>
  </si>
  <si>
    <t>Rekonstrukce hřiště ZŠ Palackého ul.</t>
  </si>
  <si>
    <t>ZŠ Kollárova - okna Erbenova</t>
  </si>
  <si>
    <t>0600194000000</t>
  </si>
  <si>
    <t>EÚO ZŠ Dr. horáka - vyhodnocení úspor</t>
  </si>
  <si>
    <t>0600379000000</t>
  </si>
  <si>
    <t>ZŠ Palackého - rek. kotelny ZŠ Skálovo-vyhodnocení</t>
  </si>
  <si>
    <t>0600415000000</t>
  </si>
  <si>
    <t>ZŠ a MŠ Palackého- repase a výměna oken ZŠ Skálovo</t>
  </si>
  <si>
    <t>0600452000000</t>
  </si>
  <si>
    <t>ZŠ Dr. Horáka - stav.úpravy technologie bazénu</t>
  </si>
  <si>
    <t>0600469000000</t>
  </si>
  <si>
    <t>ZŠ Palackého - rekosntrukce soc. zařízení</t>
  </si>
  <si>
    <t>0600473000000</t>
  </si>
  <si>
    <t>ZŠ Kollárova TUV pro hyg. zařízení</t>
  </si>
  <si>
    <t>0600474000000</t>
  </si>
  <si>
    <t>ZŠ Melantrichova TUV soc. zařízení</t>
  </si>
  <si>
    <t>0600475000000</t>
  </si>
  <si>
    <t>ZŠ E. Valenty zbudování hyg. kabinek</t>
  </si>
  <si>
    <t>0600488000000</t>
  </si>
  <si>
    <t>ZŠ Dr. Horáka - rekonstrukce vodovodního potrubí</t>
  </si>
  <si>
    <t>0600512000000</t>
  </si>
  <si>
    <t>ZŠ a MŠ : Železného - zvýšení kapacity</t>
  </si>
  <si>
    <t>0600000607027</t>
  </si>
  <si>
    <t>Rekonstrukce dvorní fasády budovy Vápenice 3 (SZŠ)</t>
  </si>
  <si>
    <t>0600000607030</t>
  </si>
  <si>
    <t>SOŠP a SOUS Lidická 4 - rekonstrukce  kotelny</t>
  </si>
  <si>
    <t>0600505000000</t>
  </si>
  <si>
    <t>kino METRO - re. střešního pláště, plošina, výtah</t>
  </si>
  <si>
    <t>0600430000000</t>
  </si>
  <si>
    <t>Sportovní a společenské centrum</t>
  </si>
  <si>
    <t>0600042000000</t>
  </si>
  <si>
    <t>Národní dům-sanae zdiva suterénu, střecha, výplně</t>
  </si>
  <si>
    <t>0600051000000</t>
  </si>
  <si>
    <t>Nová radnice - rekonstrukce fasády , střecha</t>
  </si>
  <si>
    <t>0600424000000</t>
  </si>
  <si>
    <t>Městské hradby</t>
  </si>
  <si>
    <t>0600481000000</t>
  </si>
  <si>
    <t>Úpravy prostor pod věží, radnice</t>
  </si>
  <si>
    <t>0600497000000</t>
  </si>
  <si>
    <t>Zámek - rekonstrukce oplocení</t>
  </si>
  <si>
    <t>0600498000000</t>
  </si>
  <si>
    <t>Rekonstrukce a rstaurování mariánského sloupu</t>
  </si>
  <si>
    <t>0600357000000</t>
  </si>
  <si>
    <t>Plavecký bazén a koupaliště za kosteleckou ulicí</t>
  </si>
  <si>
    <t>0600388000000</t>
  </si>
  <si>
    <t>Víceúčelové hřiště Čechovice</t>
  </si>
  <si>
    <t>0600436000000</t>
  </si>
  <si>
    <t>Hřiště Anenská</t>
  </si>
  <si>
    <t>0600483000000</t>
  </si>
  <si>
    <t>Zimní stadion šatny</t>
  </si>
  <si>
    <t>0600516000000</t>
  </si>
  <si>
    <t>Realizace dětských hřišť MŠ V přírodním stylu</t>
  </si>
  <si>
    <t>0600484000000</t>
  </si>
  <si>
    <t>Hřiště Kostelecká</t>
  </si>
  <si>
    <t>0600499000000</t>
  </si>
  <si>
    <t>Vybudování dětského hřiště na sídl. E. Beneše</t>
  </si>
  <si>
    <t>0600277000000</t>
  </si>
  <si>
    <t>Zrzavého 3975 okna, zateplení a střecha</t>
  </si>
  <si>
    <t>003631</t>
  </si>
  <si>
    <t>0600450000000</t>
  </si>
  <si>
    <t>VO u chodníku podél Romže směrem k ul. kpt.Nálepky</t>
  </si>
  <si>
    <t>0600465000000</t>
  </si>
  <si>
    <t>Osvětlení CS a chodníku směem na Kralice na Hané</t>
  </si>
  <si>
    <t>0600509000000</t>
  </si>
  <si>
    <t>Vybudování VO v ul. M. Alše a Jaselská Vrahovice</t>
  </si>
  <si>
    <t>0600044000000</t>
  </si>
  <si>
    <t>Městský hřbitov - urnové hroby</t>
  </si>
  <si>
    <t>0600456000000</t>
  </si>
  <si>
    <t>Rekonstrukce arkád městského hřbitova</t>
  </si>
  <si>
    <t>0600387000000</t>
  </si>
  <si>
    <t>Technická iinfrastruktura  Alše vč. PD</t>
  </si>
  <si>
    <t>0600517000000</t>
  </si>
  <si>
    <t>Jezdecká kasárna-zakonz.hl.objektu,demolice objekt</t>
  </si>
  <si>
    <t>003744</t>
  </si>
  <si>
    <t>0600414000000</t>
  </si>
  <si>
    <t>Biocentrum Močidýlka - přírodě blízká protipovodňo</t>
  </si>
  <si>
    <t>0600489000000</t>
  </si>
  <si>
    <t>Studie proveditelnosti k realizaci protipodňových</t>
  </si>
  <si>
    <t>0600077000000</t>
  </si>
  <si>
    <t>Smetanovy sady - studna</t>
  </si>
  <si>
    <t>0600434000000</t>
  </si>
  <si>
    <t>Revitalizace náměstí TGM</t>
  </si>
  <si>
    <t>0600435000000</t>
  </si>
  <si>
    <t>Regenerace parku kostela Sv. Petra a Pavla</t>
  </si>
  <si>
    <t>0600444000000</t>
  </si>
  <si>
    <t>Revizalizace zeleně Husovo náměstí</t>
  </si>
  <si>
    <t>0600506000000</t>
  </si>
  <si>
    <t>Nový park za novou nemocnicí</t>
  </si>
  <si>
    <t>0600507000000</t>
  </si>
  <si>
    <t>Rozšíření biokoridoru Hloučela</t>
  </si>
  <si>
    <t>0600446000000</t>
  </si>
  <si>
    <t>JSDH Čechovice - zázemí - střešní nadstavba</t>
  </si>
  <si>
    <t>0600501000000</t>
  </si>
  <si>
    <t>Výměna oken hasičské zbrojnice ve Vrahovicích</t>
  </si>
  <si>
    <t>Sankční platby přij. od jin. subjektů - pokuty</t>
  </si>
  <si>
    <t>Nákup služeb</t>
  </si>
  <si>
    <t>VFP - Program regener. MPZ a MPR - spoluúč. města</t>
  </si>
  <si>
    <t>1111</t>
  </si>
  <si>
    <t>DPFO ze ZČ a FP</t>
  </si>
  <si>
    <t>1112</t>
  </si>
  <si>
    <t>0700000707700</t>
  </si>
  <si>
    <t>DPFO ze SVČ - sdílená část</t>
  </si>
  <si>
    <t>0700000707800</t>
  </si>
  <si>
    <t>DPFO - SVČ - 30% dle bydliště</t>
  </si>
  <si>
    <t>1113</t>
  </si>
  <si>
    <t>DPFO - KV</t>
  </si>
  <si>
    <t>1121</t>
  </si>
  <si>
    <t>DPPO</t>
  </si>
  <si>
    <t>1122</t>
  </si>
  <si>
    <t>DPPO placená obcí</t>
  </si>
  <si>
    <t>1211</t>
  </si>
  <si>
    <t>DPH</t>
  </si>
  <si>
    <t>1340</t>
  </si>
  <si>
    <t>Poplatek za provoz systému liklvidace KO</t>
  </si>
  <si>
    <t>1341</t>
  </si>
  <si>
    <t>Poplatek ze psů</t>
  </si>
  <si>
    <t>1343</t>
  </si>
  <si>
    <t>Poplatek za užívání veřejného prostranství</t>
  </si>
  <si>
    <t>1351</t>
  </si>
  <si>
    <t>Poplatek z loterií a podobných her kromě VHP</t>
  </si>
  <si>
    <t>1355</t>
  </si>
  <si>
    <t>Odvod z VHP</t>
  </si>
  <si>
    <t>Správní poplatky FO</t>
  </si>
  <si>
    <t>0700000701600</t>
  </si>
  <si>
    <t>Správní poplatky z VHP</t>
  </si>
  <si>
    <t>0700000706400</t>
  </si>
  <si>
    <t>Správní poplatky - Tombola</t>
  </si>
  <si>
    <t>1511</t>
  </si>
  <si>
    <t>Daň z nemovitých věcí</t>
  </si>
  <si>
    <t>2141</t>
  </si>
  <si>
    <t>006310</t>
  </si>
  <si>
    <t>Příjmy z úroků</t>
  </si>
  <si>
    <t>2142</t>
  </si>
  <si>
    <t>Příjmy z podílů na zisku a dividend</t>
  </si>
  <si>
    <t>4112</t>
  </si>
  <si>
    <t>Neinvestiční přijaté dotace ze SR v rámci SDV</t>
  </si>
  <si>
    <t>DHDM</t>
  </si>
  <si>
    <t>0700000708200</t>
  </si>
  <si>
    <t>Centr. poj. maj. města, odpověd. a aut</t>
  </si>
  <si>
    <t>0700000708100</t>
  </si>
  <si>
    <t>Konzult., por. a práv. sl. - studie, analýzy apod.</t>
  </si>
  <si>
    <t>5195</t>
  </si>
  <si>
    <t>Odvody za neplnění povin. zaměst. zdrav. postiž.</t>
  </si>
  <si>
    <t>006399</t>
  </si>
  <si>
    <t>Platby daní a polatků SR ČR - DPPO placená obcí</t>
  </si>
  <si>
    <t>0700000708300</t>
  </si>
  <si>
    <t>Platby daní a poplatků SR ČR - DPH</t>
  </si>
  <si>
    <t>5363</t>
  </si>
  <si>
    <t>Úhrady sankcí jiným rozpočtům</t>
  </si>
  <si>
    <t>5429</t>
  </si>
  <si>
    <t>Ostatní náhrady placené obyvatelstvu</t>
  </si>
  <si>
    <t>Ozdrav. hosp. zvířat - čipování psů</t>
  </si>
  <si>
    <t>0700000707100</t>
  </si>
  <si>
    <t>Nespecifikované rezervy - rezerva RMP pro ROZOP</t>
  </si>
  <si>
    <t>0700000707600</t>
  </si>
  <si>
    <t>Nespecifikované rezervy - škodní a havarijní udál.</t>
  </si>
  <si>
    <t>Ostatní neinv. výdaje - zálohy na mzdy</t>
  </si>
  <si>
    <t>0700000708000</t>
  </si>
  <si>
    <t>VFP - nerozdělená, všeobecná</t>
  </si>
  <si>
    <t>6909</t>
  </si>
  <si>
    <t>0700396000000</t>
  </si>
  <si>
    <t>Limit ostatních investic celkem</t>
  </si>
  <si>
    <t>8115</t>
  </si>
  <si>
    <t>FRN - zdroje nájemného z kap. 50</t>
  </si>
  <si>
    <t>FRR - dofinancování stavebních investic</t>
  </si>
  <si>
    <t>SF - zdroj z rozpočtu města</t>
  </si>
  <si>
    <t>2460</t>
  </si>
  <si>
    <t>Splátky půjč. fin. prostřed. od zaměstnanců</t>
  </si>
  <si>
    <t>0710000710060</t>
  </si>
  <si>
    <t>Stravování</t>
  </si>
  <si>
    <t>0710000710015</t>
  </si>
  <si>
    <t>Příspěvek na činnost odborové organizace</t>
  </si>
  <si>
    <t>0710000710070</t>
  </si>
  <si>
    <t>5499</t>
  </si>
  <si>
    <t>0710000710010</t>
  </si>
  <si>
    <t>Rekreace, léčebné pobyty a rehabilitace</t>
  </si>
  <si>
    <t>0710000710040</t>
  </si>
  <si>
    <t>Sociální výpomoci</t>
  </si>
  <si>
    <t>0710000710050</t>
  </si>
  <si>
    <t>Kultura, tělovýchova a sport</t>
  </si>
  <si>
    <t>Peněžní odměny</t>
  </si>
  <si>
    <t>0710000710080</t>
  </si>
  <si>
    <t>Příspěvek na penzijní připojištění</t>
  </si>
  <si>
    <t>5660</t>
  </si>
  <si>
    <t>Neinvestiční prostředky půjčené obyvatelstvu</t>
  </si>
  <si>
    <t>SF - výdaje v rozpočtu města (příspěvek)</t>
  </si>
  <si>
    <t>SF - výdaje v rozpočtu města (zůstatek)</t>
  </si>
  <si>
    <t>0900000910600</t>
  </si>
  <si>
    <t>0900000910700</t>
  </si>
  <si>
    <t>0900000915154</t>
  </si>
  <si>
    <t>0900000915169</t>
  </si>
  <si>
    <t>0900000900500</t>
  </si>
  <si>
    <t>0900000900300</t>
  </si>
  <si>
    <t>0900000913800</t>
  </si>
  <si>
    <t>Příjmy z pronájmu ost.nemovitostí - byty</t>
  </si>
  <si>
    <t>0900000913900</t>
  </si>
  <si>
    <t>Příjmy z pronájmu ost.nemovitostí - nebyt.prostory</t>
  </si>
  <si>
    <t>003725</t>
  </si>
  <si>
    <t>003722</t>
  </si>
  <si>
    <t>0900000900200</t>
  </si>
  <si>
    <t>Nákup materiálu - komunální odpad</t>
  </si>
  <si>
    <t>Studená voda - byty a nebyt.prostory</t>
  </si>
  <si>
    <t>Teplo - byty a nebyt.prostory</t>
  </si>
  <si>
    <t>0900000910800</t>
  </si>
  <si>
    <t>Elektrická energie - byty a nebyt.prostory</t>
  </si>
  <si>
    <t>0900000900800</t>
  </si>
  <si>
    <t>5157</t>
  </si>
  <si>
    <t>Teplá voda - byty a nebyt.prostory</t>
  </si>
  <si>
    <t>0900000900100</t>
  </si>
  <si>
    <t>Nákup ostatních služeb - komunikace</t>
  </si>
  <si>
    <t>0900000910900</t>
  </si>
  <si>
    <t>Nákup ostatních služeb - byty a nebyt.prostory</t>
  </si>
  <si>
    <t>003619</t>
  </si>
  <si>
    <t>0900000910200</t>
  </si>
  <si>
    <t>Nákup ostat.služeb - správa bytů a nebyt.prostor</t>
  </si>
  <si>
    <t>0900000900600</t>
  </si>
  <si>
    <t>Nákup ostatních služeb - veřejné osvětlení</t>
  </si>
  <si>
    <t>Nákup ostatních služeb - hřbitov</t>
  </si>
  <si>
    <t>Nákup ostatních služeb - komunální odpad</t>
  </si>
  <si>
    <t>Nákup ostatních služeb - čištění města</t>
  </si>
  <si>
    <t>0900000900400</t>
  </si>
  <si>
    <t>Nákup ostatních služeb - veřejná zeleň</t>
  </si>
  <si>
    <t>0900077000000</t>
  </si>
  <si>
    <t>Nákup ostatních služeb - závlaha Smetanovy sady</t>
  </si>
  <si>
    <t>0900318000000</t>
  </si>
  <si>
    <t>Nákuup ostatních služeb</t>
  </si>
  <si>
    <t>Opravy a údržování - komunikace</t>
  </si>
  <si>
    <t>0900000910100</t>
  </si>
  <si>
    <t>Opravy a udržování - byty a nebyt.prostory</t>
  </si>
  <si>
    <t>Opravy a udržování - veřejné osvětlení</t>
  </si>
  <si>
    <t>Opravy a udržování - komunální odpad</t>
  </si>
  <si>
    <t>Opravy a udržování - veřejná zeleň</t>
  </si>
  <si>
    <t>Opravy a udržování - závlaha Smetanovy sady</t>
  </si>
  <si>
    <t>Věcné dary - odměna za soutěž pro školáky</t>
  </si>
  <si>
    <t>5213</t>
  </si>
  <si>
    <t>Neinv.transfery neinv.subjektům</t>
  </si>
  <si>
    <t>Příjmy v tis. Kč</t>
  </si>
  <si>
    <t>Výdaje v tis. Kč</t>
  </si>
  <si>
    <t xml:space="preserve"> Položkový rozpočet příjmů, výdajů a finacování statutárního města Prostějova pro rok 2015</t>
  </si>
  <si>
    <t>Celkový součet</t>
  </si>
  <si>
    <t>10 Celkem</t>
  </si>
  <si>
    <t>11 Celkem</t>
  </si>
  <si>
    <t>12 Celkem</t>
  </si>
  <si>
    <t>13 Celkem</t>
  </si>
  <si>
    <t>14 Celkem</t>
  </si>
  <si>
    <t>15 Celkem</t>
  </si>
  <si>
    <t>16 Celkem</t>
  </si>
  <si>
    <t>19 Celkem</t>
  </si>
  <si>
    <t>20 Celkem</t>
  </si>
  <si>
    <t>21 Celkem</t>
  </si>
  <si>
    <t>30 Celkem</t>
  </si>
  <si>
    <t>40 Celkem</t>
  </si>
  <si>
    <t>41 Celkem</t>
  </si>
  <si>
    <t>50 Celkem</t>
  </si>
  <si>
    <t>60 Celkem</t>
  </si>
  <si>
    <t>61 Celkem</t>
  </si>
  <si>
    <t>70 Celkem</t>
  </si>
  <si>
    <t>71 Celkem</t>
  </si>
  <si>
    <t>90 Celkem</t>
  </si>
  <si>
    <t>kapitola</t>
  </si>
  <si>
    <t>Kancelář primátora</t>
  </si>
  <si>
    <t>Správa a zabezpečení</t>
  </si>
  <si>
    <t>Krizové řízení</t>
  </si>
  <si>
    <t>Městská policie</t>
  </si>
  <si>
    <t>Kancelář tajemníka</t>
  </si>
  <si>
    <t>Informační technologie</t>
  </si>
  <si>
    <t>Občanské záležitosti</t>
  </si>
  <si>
    <t>DUHA KK u hradeb</t>
  </si>
  <si>
    <t>Školství, kultura a sport</t>
  </si>
  <si>
    <t>Sociální věci</t>
  </si>
  <si>
    <t>Obecní živnostenský úřad</t>
  </si>
  <si>
    <t>Životní prostředí</t>
  </si>
  <si>
    <t>Doprava</t>
  </si>
  <si>
    <t>Správa a nakládání s majetkem města</t>
  </si>
  <si>
    <t>Rozvoj a investice</t>
  </si>
  <si>
    <t>Stavební úřad</t>
  </si>
  <si>
    <t>Finanční</t>
  </si>
  <si>
    <t>Sociální fond</t>
  </si>
  <si>
    <t>Správa a údržba majetku města</t>
  </si>
  <si>
    <t xml:space="preserve"> Položkový přehled příjmů a výdajů návrhu rozpočtu na rok 2016</t>
  </si>
  <si>
    <t>ORJ</t>
  </si>
  <si>
    <t>Příjmy nové v tis. Kč</t>
  </si>
  <si>
    <t>Výdaje nové v tis. Kč</t>
  </si>
  <si>
    <t>správní poplatky - Czech Point</t>
  </si>
  <si>
    <t>příjmy z pronájmu plochy</t>
  </si>
  <si>
    <t>příjmy z prodeje zboží</t>
  </si>
  <si>
    <t>Prostějovské radniční listy</t>
  </si>
  <si>
    <t>projekt Zdravé město a místní Agenda 21</t>
  </si>
  <si>
    <t>denní tisk</t>
  </si>
  <si>
    <t>nákup propagačních předmětů</t>
  </si>
  <si>
    <t>kalendáře, novoročenky</t>
  </si>
  <si>
    <t>osadní výbory - materiály</t>
  </si>
  <si>
    <t>spolupráce s partnerskými městy</t>
  </si>
  <si>
    <t>výroba zpravodajských bloků</t>
  </si>
  <si>
    <t>nákup propagačních služeb</t>
  </si>
  <si>
    <t>inzerce v měsíčníku Kdy-kde-co</t>
  </si>
  <si>
    <t>vysílání na satelitu ASTRA</t>
  </si>
  <si>
    <t>marketingové a propagační služby</t>
  </si>
  <si>
    <t>občerstvení</t>
  </si>
  <si>
    <t>květiny, dary</t>
  </si>
  <si>
    <t>příspěvek RARSM</t>
  </si>
  <si>
    <t>příspěvek ATIC</t>
  </si>
  <si>
    <t>příspěvek Sdružení historických sídel</t>
  </si>
  <si>
    <t>příspěvek Svaz měst a obcí ČR</t>
  </si>
  <si>
    <t>příspěvek Národní síť zdravých měst ČR</t>
  </si>
  <si>
    <t>0100000104200</t>
  </si>
  <si>
    <t>Členský příspěvek Odpady Olomouckého kraje</t>
  </si>
  <si>
    <t>Členství ve spolku Odpady OlK, z.s.</t>
  </si>
  <si>
    <t>příspěvek OK4EU</t>
  </si>
  <si>
    <t>příspěvek Sdružení obcí střední Moravy</t>
  </si>
  <si>
    <t>první občánek města</t>
  </si>
  <si>
    <t>Zdravé město - granty</t>
  </si>
  <si>
    <t>Komise Projektu ZM a místní Agenda 21</t>
  </si>
  <si>
    <t>komise pro nákup uměleckých děl</t>
  </si>
  <si>
    <t>Příjmy z pronájmu ost. nemovitostí a jejich č.</t>
  </si>
  <si>
    <t>Příjmy z prodeje krátk. a drob. dlouhod. majetku</t>
  </si>
  <si>
    <t>Příjmy z prod. ostat. hm. dlouhod. majetku</t>
  </si>
  <si>
    <t>Knihy, učební pomůky a tisk</t>
  </si>
  <si>
    <t>Nákup materiálu j. n. - kulturní klub</t>
  </si>
  <si>
    <t>Teplo</t>
  </si>
  <si>
    <t>Poskytnuté neinvestiční příspěvky a náhrady</t>
  </si>
  <si>
    <t>Platby daní a poplatků státnímu rozpočtu</t>
  </si>
  <si>
    <t>služby telekom. a radiokomunikací</t>
  </si>
  <si>
    <t>Ost.odvody z vybr.činností a služ.jinde neuvedené</t>
  </si>
  <si>
    <t>Příjmy z prodeje krátk.a drobného dlouhodob.majetk</t>
  </si>
  <si>
    <t>0130000130500</t>
  </si>
  <si>
    <t>Ostatní nedaňové příjmy jinde nezařazené</t>
  </si>
  <si>
    <t>Příjmy z prodeje ostatního hmotného dlouhodob.maje</t>
  </si>
  <si>
    <t>Povinné poj.na soc.zab.a přísp.na st</t>
  </si>
  <si>
    <t>Zpracování dat a služby souv. s inf.</t>
  </si>
  <si>
    <t>4116</t>
  </si>
  <si>
    <t>Ostatní neinv. přijaté transfery ze st. rozpočtu</t>
  </si>
  <si>
    <t>Platy zaměstnanců v prac. poměru</t>
  </si>
  <si>
    <t>Odměny členů zastupitelstva obcí</t>
  </si>
  <si>
    <t>Sankční platby - ostatní zálež. pozemních komunik.</t>
  </si>
  <si>
    <t>Sankční platby - ost. zálež. v silniční dopravě</t>
  </si>
  <si>
    <t>Sankční platby - činnost místní správy</t>
  </si>
  <si>
    <t>NI přij. transfery od obcí - odm. za přes. dle VS</t>
  </si>
  <si>
    <t>Rozšíření pracovišť OP a CD - poskyt. služeb</t>
  </si>
  <si>
    <t>Kino Metro 70 - příjmy z poskytování výrobků a slu</t>
  </si>
  <si>
    <t>Duha KK - příjmy z poskytování výrobků a služeb</t>
  </si>
  <si>
    <t>Duha KK - příjmy z prodaného zboží (občerstvení)</t>
  </si>
  <si>
    <t>Klub Duha - odměny za užití duševního vlastnictví</t>
  </si>
  <si>
    <t>Wolkerův Prostějov - odměny za užití duševního vl.</t>
  </si>
  <si>
    <t>Prostějovské léto - odměny za užití duševního vl.</t>
  </si>
  <si>
    <t>Prostějovské hanácké slav. - odměny za užití dušev</t>
  </si>
  <si>
    <t>Prostějovská zima - odměny za užití dušev. vlastn.</t>
  </si>
  <si>
    <t>Klub Duha - nákup zboží za účelem dalšího prodeje</t>
  </si>
  <si>
    <t>Klub Duha - nákup materiálu j. n.</t>
  </si>
  <si>
    <t>Wolkerův PV - nákup materiálu</t>
  </si>
  <si>
    <t>Prostějovské léto - nákup materiálu</t>
  </si>
  <si>
    <t>Prostějovské hanácké slavnosti - nákup materiálu</t>
  </si>
  <si>
    <t>Prostějovská zima - nákup materiálu j. n.</t>
  </si>
  <si>
    <t>Krajské postupové přehlídky - nákup materiálu j. n</t>
  </si>
  <si>
    <t>kino Metro 70 - nákup ostatních služeb</t>
  </si>
  <si>
    <t>Klub Duha - nákup ostatních služeb</t>
  </si>
  <si>
    <t>Wolkerův PV - nákup ostatních služeb</t>
  </si>
  <si>
    <t>Prostějovské léto - nákup ostatních služeb</t>
  </si>
  <si>
    <t>Prostějovské hanácké slavnosti - nákup ost. služeb</t>
  </si>
  <si>
    <t>Prostějovská zima - nákup ostatních služeb</t>
  </si>
  <si>
    <t>Krajské postup. přehlídky - nákup ostatních služeb</t>
  </si>
  <si>
    <t>Klub Duha - pohoštění agenda Jubilanti města PV</t>
  </si>
  <si>
    <t>Wolkerův PV - pohoštění</t>
  </si>
  <si>
    <t>Prostějovské hanácké slavnosti - pohoštění</t>
  </si>
  <si>
    <t>Krajské postupové přehlídky - pohoštění</t>
  </si>
  <si>
    <t>Klub Duha - věcné dary agenda Jubilanti města PV</t>
  </si>
  <si>
    <t>kino Metro 70 - platby daní a poplatků krajům, obc</t>
  </si>
  <si>
    <t>Klub Duha - dary obyvatelstvu agenda Novorozenci</t>
  </si>
  <si>
    <t>2122</t>
  </si>
  <si>
    <t>Odvody PO - Mateřská škola PV, Rumunská ul.23</t>
  </si>
  <si>
    <t>odvody PO - Mateřská škola PV, ul. Šárka 4a</t>
  </si>
  <si>
    <t>odvody PO - Mateřská škola PV, Partyzánská ul. 34</t>
  </si>
  <si>
    <t>odvody PO - Mateřská škola PV, Smetanova ul. 24</t>
  </si>
  <si>
    <t>odvody PO - Mateřská škola PV, Moravská ul. 30</t>
  </si>
  <si>
    <t>odvody PO - Základní škola a MŠ PV, Palackého tř.</t>
  </si>
  <si>
    <t>odvody PO - Základní škola a MŠ PV, Kollárova ul.</t>
  </si>
  <si>
    <t>odvody PO - Základní škola a MŠ J. Železného PV,</t>
  </si>
  <si>
    <t>odvody PO - Základní škola a MŠ PV, Melantrichova</t>
  </si>
  <si>
    <t>odvody PO - Základní škola PV, Majakovského 1</t>
  </si>
  <si>
    <t>odvody PO - Základní škola PV, ul. Dr. Horáka 24</t>
  </si>
  <si>
    <t>odvody PO - Základní škola PV, ul. E. Valenty 52</t>
  </si>
  <si>
    <t>odvody PO-Reálné gymnázium a ZŠ města PV, Students</t>
  </si>
  <si>
    <t>odvody PO - ZUŠ Vl. Ambrose PV</t>
  </si>
  <si>
    <t>odvody PO - Městské divadlo v PV, PO</t>
  </si>
  <si>
    <t>odvody PO - Městská knihovna PV, PO</t>
  </si>
  <si>
    <t>odvody PO - Sportcentrum DDM PV, PO</t>
  </si>
  <si>
    <t>Nákup materiálu j. n.</t>
  </si>
  <si>
    <t>Nákup materiálu - Sportovec města PV</t>
  </si>
  <si>
    <t>Nákup materiálu j. n. - akce Den učitelů</t>
  </si>
  <si>
    <t>Školení a vzdělávání</t>
  </si>
  <si>
    <t>Pohoštění - akce Sportovec města PV</t>
  </si>
  <si>
    <t>Pohoštění - akce Den učitelů</t>
  </si>
  <si>
    <t>Věcné dary - akce Den učitelů</t>
  </si>
  <si>
    <t>Mateřská škola Pv, Rumunská ul. 23, PO</t>
  </si>
  <si>
    <t>Mateřská škola PV, ul. Šárka 4a</t>
  </si>
  <si>
    <t>Mateřská škola PV, Partyzánská ul. 34</t>
  </si>
  <si>
    <t>Mateřská škola PV, Smetanova ul. 24, PO</t>
  </si>
  <si>
    <t>Mateřská škola PV, Moravská ul. 30, PO</t>
  </si>
  <si>
    <t>Základní škola a MŠ PV, Palackého tř. 14</t>
  </si>
  <si>
    <t>Základní škola a MŠ PV, Kollárova ul. 4</t>
  </si>
  <si>
    <t>Základní škola a MŠ Jana Železného PV</t>
  </si>
  <si>
    <t>Základní škola a MŠ PV, Melantrichova ul. 60</t>
  </si>
  <si>
    <t>Základní škola PV, ul. Vl. Majakovského 1</t>
  </si>
  <si>
    <t>Základní škola PV, ul. Dr. Horáka 24</t>
  </si>
  <si>
    <t>Základní škola PV, ul. E. Valenty 52</t>
  </si>
  <si>
    <t>Reálné gymnázium a ZŠ města PV, Studentská ul. 2</t>
  </si>
  <si>
    <t>Základní umělecká škola Vl. Ambrose Prostějov</t>
  </si>
  <si>
    <t>Městské divadlo v PV, PO</t>
  </si>
  <si>
    <t>Městská knihovna PV, PO</t>
  </si>
  <si>
    <t>Sportcentrum DDM PV, PO</t>
  </si>
  <si>
    <t>Komise školská</t>
  </si>
  <si>
    <t>Komise pro kulturu a cestovní ruch</t>
  </si>
  <si>
    <t>Ostatní neinvestiční výdaje j. n.</t>
  </si>
  <si>
    <t>Příjmy - výdej receptů s modrým pruhem</t>
  </si>
  <si>
    <t>Senior taxi</t>
  </si>
  <si>
    <t>Bezpečnost a veřejný pořádek</t>
  </si>
  <si>
    <t>Azylové centrum Prostějov (dotace)</t>
  </si>
  <si>
    <t>Jesle sídliště Svobody v Prostějově</t>
  </si>
  <si>
    <t>Komise sociální a zdravotní RMP</t>
  </si>
  <si>
    <t>Sociální věci - nerozdělené prostředky (dotace)</t>
  </si>
  <si>
    <t>Sankční platby - pokuty OŽÚ</t>
  </si>
  <si>
    <t>Pokuty za porušení předpisů v oblasti ŽP</t>
  </si>
  <si>
    <t>Údržba Mlýnského náhonu</t>
  </si>
  <si>
    <t>Údržba zeleně /posudky/kácení /výsadba</t>
  </si>
  <si>
    <t>komise životního prostředí</t>
  </si>
  <si>
    <t>Příjmy z prodeje KaDDM</t>
  </si>
  <si>
    <t>Dopravní územní obslužnost - MHD</t>
  </si>
  <si>
    <t>Dopravní obslužnost území - cyklobus</t>
  </si>
  <si>
    <t>5339</t>
  </si>
  <si>
    <t>Dopravní územní obslužnost - OlK</t>
  </si>
  <si>
    <t>Komise pro bezpečnost a prevenci kriminality</t>
  </si>
  <si>
    <t>Příjmy z pronájmu ostatních nemovitostí</t>
  </si>
  <si>
    <t>Příjmy z pronájmu - kino Metro</t>
  </si>
  <si>
    <t>Příjmy z pronájmu</t>
  </si>
  <si>
    <t>Příjmy z prodeje ostatních nemovitostí</t>
  </si>
  <si>
    <t>Nákup drobného hmotného dlouhodob.majetku</t>
  </si>
  <si>
    <t>Konzultační a poradenské služby</t>
  </si>
  <si>
    <t>Poskytnuné neinv.příspěvky a náhrady</t>
  </si>
  <si>
    <t>Malé projekty</t>
  </si>
  <si>
    <t>zachování a obnova kulturních památek - služby</t>
  </si>
  <si>
    <t>Chodníky</t>
  </si>
  <si>
    <t>Zachování a obnova kulturních památek - opravy</t>
  </si>
  <si>
    <t>Pořízení, zachování a obnova kulturního povědomí</t>
  </si>
  <si>
    <t>Opravy a údržba stavební povahy celkem</t>
  </si>
  <si>
    <t>ZŠ Palackého</t>
  </si>
  <si>
    <t>ZŠ a MŠ J. Železného</t>
  </si>
  <si>
    <t>Stavební investice celkem</t>
  </si>
  <si>
    <t>Sankční platby - pokuty SÚ</t>
  </si>
  <si>
    <t>Program regenerace MPZ a MPR - spoluúčast města</t>
  </si>
  <si>
    <t>DPFO ze SVČ - 30% dle bydliště</t>
  </si>
  <si>
    <t>DPFO z KV</t>
  </si>
  <si>
    <t>DPPO za obce</t>
  </si>
  <si>
    <t>Poplatek za provoz, shrom. a odstr. KO</t>
  </si>
  <si>
    <t>Poplatek za užívání VP</t>
  </si>
  <si>
    <t>Odvod z loterií a podobných her kromě VHP</t>
  </si>
  <si>
    <t>Správní poplatky - VHP</t>
  </si>
  <si>
    <t>Správní poplatky - tombola</t>
  </si>
  <si>
    <t>Příjmy z úroků (část)</t>
  </si>
  <si>
    <t>Neinvestiční přijaté transfery ze SR v rámci SDV</t>
  </si>
  <si>
    <t>5142</t>
  </si>
  <si>
    <t>Kurzové rozdíly ve výdajích</t>
  </si>
  <si>
    <t>Platba pojiš. maj. města, odpovědnosti a aut centr</t>
  </si>
  <si>
    <t>Studie, analýzy a pod. neinvestičního charakteru</t>
  </si>
  <si>
    <t>Odvody za neplnění povinn. zaměst. zdrav. postiž.</t>
  </si>
  <si>
    <t>Platby daní a poplatků SR - DPPO za obce</t>
  </si>
  <si>
    <t>Platby daní a poplatků SR - DPH</t>
  </si>
  <si>
    <t>Ozdrav. hospodář. zvířat - čipování psů</t>
  </si>
  <si>
    <t>Ostatní neinvestiční výdaje</t>
  </si>
  <si>
    <t>0700000005011</t>
  </si>
  <si>
    <t>Ostatní neinvestiční výdaje - zálohy na mzdy</t>
  </si>
  <si>
    <t>Dotace (dříve VFP) nerozdělené</t>
  </si>
  <si>
    <t>FRR - dokrytí stavebních investic</t>
  </si>
  <si>
    <t>FZ - zdroje z běžných príjmů</t>
  </si>
  <si>
    <t>SF - zdroje z běžných příjmů</t>
  </si>
  <si>
    <t>Splátky půjčených prostředků od zaměstnanců</t>
  </si>
  <si>
    <t>Penzijní připojištění zaměstnanců</t>
  </si>
  <si>
    <t>Půjčky</t>
  </si>
  <si>
    <t>Nákup mteriálu</t>
  </si>
  <si>
    <t>Teplá voda</t>
  </si>
  <si>
    <t>Čištění města - komunikace v maj. Olom.kraje</t>
  </si>
  <si>
    <t>Poskytnuté náhrady</t>
  </si>
  <si>
    <t>Věcné dary - odměna pro školáky za soutěž</t>
  </si>
  <si>
    <t>Neinvestiční transfery nefin. podnikat. subjektům</t>
  </si>
  <si>
    <t>Kancelář primátorky</t>
  </si>
  <si>
    <t>http://www.rozpocetobce.cz/seznam-obci/589250-prostejov#rok</t>
  </si>
  <si>
    <t>Kompetence: Centrální kompetence</t>
  </si>
  <si>
    <t>Verze: 9.0</t>
  </si>
  <si>
    <t>0000000010</t>
  </si>
  <si>
    <t>0100000000000</t>
  </si>
  <si>
    <t>0000000011</t>
  </si>
  <si>
    <t>0110000000000</t>
  </si>
  <si>
    <t>0000000012</t>
  </si>
  <si>
    <t>0120000000000</t>
  </si>
  <si>
    <t>0000000013</t>
  </si>
  <si>
    <t>0130000000000</t>
  </si>
  <si>
    <t>0000000014</t>
  </si>
  <si>
    <t>0140000000000</t>
  </si>
  <si>
    <t>0000000015</t>
  </si>
  <si>
    <t>0150000000000</t>
  </si>
  <si>
    <t>0000000016</t>
  </si>
  <si>
    <t>0160000000000</t>
  </si>
  <si>
    <t>0000000019</t>
  </si>
  <si>
    <t>0000000020</t>
  </si>
  <si>
    <t>0200000000000</t>
  </si>
  <si>
    <t>0200000000002</t>
  </si>
  <si>
    <t>0200000000003</t>
  </si>
  <si>
    <t>0200000000001</t>
  </si>
  <si>
    <t>0000000000002</t>
  </si>
  <si>
    <t>0000000021</t>
  </si>
  <si>
    <t>0210000000000</t>
  </si>
  <si>
    <t>0000000030</t>
  </si>
  <si>
    <t>0300000000000</t>
  </si>
  <si>
    <t>0000000040</t>
  </si>
  <si>
    <t>0400000000000</t>
  </si>
  <si>
    <t>0000000041</t>
  </si>
  <si>
    <t>0410000000000</t>
  </si>
  <si>
    <t>0000000050</t>
  </si>
  <si>
    <t>0500000000000</t>
  </si>
  <si>
    <t>0000000060</t>
  </si>
  <si>
    <t>0600000000000</t>
  </si>
  <si>
    <t>0000000061</t>
  </si>
  <si>
    <t>0610000000000</t>
  </si>
  <si>
    <t>0000000070</t>
  </si>
  <si>
    <t>0700000000000</t>
  </si>
  <si>
    <t>0710000000000</t>
  </si>
  <si>
    <t>0000000071</t>
  </si>
  <si>
    <t>0000000090</t>
  </si>
  <si>
    <t>0900000000000</t>
  </si>
  <si>
    <t>CELKEM</t>
  </si>
  <si>
    <t>příjmy, výdaje financování</t>
  </si>
  <si>
    <t>ZAŘAZENO</t>
  </si>
  <si>
    <t>zařazeno</t>
  </si>
  <si>
    <t>stavby 2016</t>
  </si>
  <si>
    <t>R</t>
  </si>
  <si>
    <t>(Vše)</t>
  </si>
  <si>
    <t>TYP</t>
  </si>
  <si>
    <t>Popisky řádků</t>
  </si>
  <si>
    <t>TEXT</t>
  </si>
  <si>
    <t>Součet z 2016</t>
  </si>
  <si>
    <t>Součet z CELKEM</t>
  </si>
  <si>
    <t>Součet z STAV</t>
  </si>
  <si>
    <t>Nová radnice - fasáda, střecha</t>
  </si>
  <si>
    <t xml:space="preserve">Národní dům - střecha </t>
  </si>
  <si>
    <t>ZŠ a MŠ Palackého - repase a výměna oken (ZŠ Skálovo)</t>
  </si>
  <si>
    <t>Jezdecká kasárna - demolice hlavního objektu</t>
  </si>
  <si>
    <t xml:space="preserve">Krasický rybník - stavební úpravy </t>
  </si>
  <si>
    <t>Rozšíření biookoridoru Hloučela vč. PD</t>
  </si>
  <si>
    <t>Zámek -  oplocení, podezdívka</t>
  </si>
  <si>
    <t>Arkády městského hřbitova - střecha</t>
  </si>
  <si>
    <t>Strategické materiály pro čerpání dotací EU - neinvestiční studie</t>
  </si>
  <si>
    <t>Revitalizace školních zahrad  I. a  II.et - udržitelnost</t>
  </si>
  <si>
    <t>Muzeum - oprava dřevěných konstrukcí budovy muzea (dřevomorka)</t>
  </si>
  <si>
    <t>Statické zajištění komína ve dvorním traktu domu na nám. TGM 22</t>
  </si>
  <si>
    <t>Nová radnice - fasáda, střecha (PD)</t>
  </si>
  <si>
    <t xml:space="preserve">Oprava oplocení ZŠ na ulici Čechovická </t>
  </si>
  <si>
    <t>Restaurování sochy K. H. Borovského</t>
  </si>
  <si>
    <t>Národní dům - střecha (PD)</t>
  </si>
  <si>
    <t>Městské lázně - oplocení z ul. Blahoslavova</t>
  </si>
  <si>
    <t>Městské hradby (PD, TDI)</t>
  </si>
  <si>
    <t>Restaurování sochy J. Wolkera</t>
  </si>
  <si>
    <t xml:space="preserve">ND balkony ve spolkové části </t>
  </si>
  <si>
    <t>Kino metro -plošina a výtah</t>
  </si>
  <si>
    <t>Městský hřbitov - informační systém a mobiliář ( PD)</t>
  </si>
  <si>
    <t>ZŠ a MŠ Palackého - repase a výměna oken (ZŠ Skálovo) TDI</t>
  </si>
  <si>
    <t>Arkády městského hřbitova - střecha (PD)</t>
  </si>
  <si>
    <t>(prázdné)</t>
  </si>
  <si>
    <t>Kino metro -plošina a výtah (PD, TDI)</t>
  </si>
  <si>
    <t>Muzeum - oprava dřevěných konstrukcí budovy muzea (dřevomorka) PD</t>
  </si>
  <si>
    <t>Zámek -  oplocení, podezdívka (PD, TDI)</t>
  </si>
  <si>
    <t>Regenerace parku kostela Sv. Petra a Pavla -udržitelnost</t>
  </si>
  <si>
    <t>Krasický rybník - stavební úpravy (PD)</t>
  </si>
  <si>
    <t>oprava</t>
  </si>
  <si>
    <t>pod čarou</t>
  </si>
  <si>
    <t>Zimní stadion - výměna sedaček</t>
  </si>
  <si>
    <t>ZUŠ Kravařova - oprava střešní krytiny</t>
  </si>
  <si>
    <t xml:space="preserve">ZŠ a MŠ Palackého - oprava sociálního zařízení (tělocvična) </t>
  </si>
  <si>
    <t>ZŠ a MŠ Palackého - oprava sociálního zařízení objektu  ZŠ Skálovo nám.5</t>
  </si>
  <si>
    <t xml:space="preserve">Oprava chodníků v ul. Bulharská po obou stranách </t>
  </si>
  <si>
    <t>ZŠ E. Valenty - výměna osvětlení učeben chodeb, jídelny, tělocvičny</t>
  </si>
  <si>
    <t>Oprava střechy objektu Havlíčkova 2-4</t>
  </si>
  <si>
    <t>ZŠ a MŠ Melantrichova - oprava podlahy tělocvičny</t>
  </si>
  <si>
    <t>Kašna na nám. TGM - GO, kompletní výměna technologie kašny</t>
  </si>
  <si>
    <t>ZŠ a MŠ Palackého - oprava střechy + nátěr</t>
  </si>
  <si>
    <t>Čs. Arm.sboru - SDH oprava střechy</t>
  </si>
  <si>
    <t>Městský hřbitov - restaurování hlavní brány a bočních vstupů na hřbitově na ul. Brněnská</t>
  </si>
  <si>
    <t>ZŠ a MŠ Melantrichova - oprava oplocení</t>
  </si>
  <si>
    <t>Městský hřbitov - oprava cihlového oplocení hřbitova na ul. Brněnská</t>
  </si>
  <si>
    <t xml:space="preserve">Oprava chodníku Sídliště Svobody - blok 5/13 </t>
  </si>
  <si>
    <t>Regenerace uliční zeleně Plumlovská vč. PD - západní strana</t>
  </si>
  <si>
    <t xml:space="preserve">ZŠ a MŠ Palackého - oprava oplocení MŠ Mánesova </t>
  </si>
  <si>
    <t>MŠ Smetanova - opravy oplocení školy</t>
  </si>
  <si>
    <t>MŠ Moravská - oprava oplocení školy</t>
  </si>
  <si>
    <t xml:space="preserve">ND repase oken ve spolkové části v 1. a v 2. patře </t>
  </si>
  <si>
    <t>ZŠ a MŠ Kollárova - oprava šaten</t>
  </si>
  <si>
    <t>ZŠ a MŠ Palackého - renovace podlahy TV (broušení, lakování)</t>
  </si>
  <si>
    <t>ND - malování (divadelní část, suterén, spolková část)</t>
  </si>
  <si>
    <t>ZŠ a MŠ Palackého - oprava sociálního zařízení MŠ Mánesova</t>
  </si>
  <si>
    <t>ZŠ a MŠ Palackého - oprava výdejny stravy ( odpady, dlažba) ZŠ Čechovice</t>
  </si>
  <si>
    <t xml:space="preserve">ZŠ E. Valenty - oprav chodníků ve sportovním areálu školy </t>
  </si>
  <si>
    <t>ZŠ a MŠ Melantrichova - oprava terasy MŠ Fanderlíkova</t>
  </si>
  <si>
    <t>ND - oprava terasy 1. patro spolková část</t>
  </si>
  <si>
    <t>Městský hřbitov - oprava zdi u hlavní brány</t>
  </si>
  <si>
    <t>ZŠ a MŠ Kollárova - oprava teras MŠ Husovo nám.</t>
  </si>
  <si>
    <t>Oprava hrobu J. Wolkera</t>
  </si>
  <si>
    <t xml:space="preserve">ZUŠ Kravařova - oprava oplocení </t>
  </si>
  <si>
    <t>ZŠ a MŠ Kollárova - oprava odpadů  ŠD Erbenova 5</t>
  </si>
  <si>
    <t>ND - nátěr jeviště</t>
  </si>
  <si>
    <t>MŠ Smetanova - opravy dlažby teras</t>
  </si>
  <si>
    <t>Oprava veřejné WC Knihařská</t>
  </si>
  <si>
    <t>Na příhoně - revitalizace zeleně</t>
  </si>
  <si>
    <t>ND - žlaby a svody v divadelní věži a na terasách</t>
  </si>
  <si>
    <t>MŠ Šárka - oprava rampy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</si>
</sst>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0" x14ac:knownFonts="1">
    <font>
      <sz val="10"/>
      <name val="Arial CE"/>
      <charset val="238"/>
    </font>
    <font>
      <b/>
      <sz val="8"/>
      <name val="Arial CE"/>
      <charset val="238"/>
    </font>
    <font>
      <sz val="8"/>
      <name val="Arial CE"/>
      <charset val="238"/>
    </font>
    <font>
      <b/>
      <sz val="6"/>
      <name val="Arial CE"/>
      <charset val="238"/>
    </font>
    <font>
      <sz val="6"/>
      <name val="Arial CE"/>
      <charset val="238"/>
    </font>
    <font>
      <b/>
      <sz val="12"/>
      <name val="Arial CE"/>
      <charset val="238"/>
    </font>
    <font>
      <b/>
      <sz val="14"/>
      <name val="Arial CE"/>
      <charset val="238"/>
    </font>
    <font>
      <u/>
      <sz val="10"/>
      <color theme="10"/>
      <name val="Arial CE"/>
      <charset val="238"/>
    </font>
    <font>
      <b/>
      <sz val="9"/>
      <color indexed="81"/>
      <name val="Tahoma"/>
      <family val="2"/>
    </font>
    <font>
      <sz val="9"/>
      <color indexed="81"/>
      <name val="Tahoma"/>
      <family val="2"/>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9" tint="0.79998168889431442"/>
        <bgColor indexed="64"/>
      </patternFill>
    </fill>
    <fill>
      <patternFill patternType="solid">
        <fgColor theme="6"/>
        <bgColor indexed="64"/>
      </patternFill>
    </fill>
  </fills>
  <borders count="7">
    <border>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56">
    <xf numFmtId="0" fontId="0" fillId="0" borderId="0" xfId="0"/>
    <xf numFmtId="0" fontId="2" fillId="0" borderId="0" xfId="0" applyFont="1" applyBorder="1" applyAlignment="1">
      <alignment horizontal="left"/>
    </xf>
    <xf numFmtId="0" fontId="2" fillId="0" borderId="0" xfId="0" applyNumberFormat="1" applyFont="1" applyBorder="1" applyAlignment="1">
      <alignment horizontal="left"/>
    </xf>
    <xf numFmtId="0" fontId="0" fillId="0" borderId="0" xfId="0" applyBorder="1"/>
    <xf numFmtId="0" fontId="0" fillId="0" borderId="0" xfId="0" applyNumberFormat="1" applyBorder="1"/>
    <xf numFmtId="0" fontId="1" fillId="3" borderId="1" xfId="0" applyNumberFormat="1" applyFont="1" applyFill="1" applyBorder="1" applyAlignment="1">
      <alignment horizontal="left"/>
    </xf>
    <xf numFmtId="164" fontId="0" fillId="0" borderId="0" xfId="0" applyNumberFormat="1" applyBorder="1" applyAlignment="1">
      <alignment horizontal="right"/>
    </xf>
    <xf numFmtId="164" fontId="2" fillId="0" borderId="0" xfId="0" applyNumberFormat="1" applyFont="1" applyBorder="1" applyAlignment="1">
      <alignment horizontal="right"/>
    </xf>
    <xf numFmtId="164" fontId="1" fillId="3" borderId="1" xfId="0" applyNumberFormat="1" applyFont="1" applyFill="1" applyBorder="1" applyAlignment="1">
      <alignment horizontal="right"/>
    </xf>
    <xf numFmtId="0" fontId="3" fillId="2" borderId="0" xfId="0" applyFont="1" applyFill="1" applyBorder="1" applyAlignment="1">
      <alignment horizontal="left"/>
    </xf>
    <xf numFmtId="0" fontId="3" fillId="2" borderId="0" xfId="0" applyNumberFormat="1" applyFont="1" applyFill="1" applyBorder="1" applyAlignment="1">
      <alignment horizontal="left"/>
    </xf>
    <xf numFmtId="164" fontId="3" fillId="2" borderId="0" xfId="0" applyNumberFormat="1" applyFont="1" applyFill="1" applyBorder="1" applyAlignment="1">
      <alignment horizontal="left"/>
    </xf>
    <xf numFmtId="0" fontId="4" fillId="0" borderId="0" xfId="0" applyFont="1" applyAlignment="1">
      <alignment horizontal="left"/>
    </xf>
    <xf numFmtId="0" fontId="0" fillId="0" borderId="0" xfId="0" applyNumberFormat="1"/>
    <xf numFmtId="4" fontId="0" fillId="0" borderId="0" xfId="0" applyNumberFormat="1"/>
    <xf numFmtId="0" fontId="3" fillId="4" borderId="2" xfId="0" applyFont="1" applyFill="1" applyBorder="1" applyAlignment="1">
      <alignment horizontal="center"/>
    </xf>
    <xf numFmtId="0" fontId="3" fillId="4" borderId="1" xfId="0" applyNumberFormat="1" applyFont="1" applyFill="1" applyBorder="1" applyAlignment="1">
      <alignment horizontal="center"/>
    </xf>
    <xf numFmtId="4" fontId="3" fillId="4" borderId="1" xfId="0" applyNumberFormat="1" applyFont="1" applyFill="1" applyBorder="1" applyAlignment="1">
      <alignment horizontal="center"/>
    </xf>
    <xf numFmtId="4" fontId="3" fillId="4" borderId="3" xfId="0" applyNumberFormat="1" applyFont="1" applyFill="1" applyBorder="1" applyAlignment="1">
      <alignment horizontal="center"/>
    </xf>
    <xf numFmtId="0" fontId="2" fillId="0" borderId="4" xfId="0" applyFont="1" applyBorder="1" applyAlignment="1">
      <alignment horizontal="left"/>
    </xf>
    <xf numFmtId="0" fontId="2" fillId="0" borderId="5" xfId="0" applyNumberFormat="1" applyFont="1" applyBorder="1" applyAlignment="1">
      <alignment horizontal="left"/>
    </xf>
    <xf numFmtId="4" fontId="2" fillId="0" borderId="5" xfId="0" applyNumberFormat="1" applyFont="1" applyBorder="1" applyAlignment="1">
      <alignment horizontal="right"/>
    </xf>
    <xf numFmtId="4" fontId="2" fillId="0" borderId="6" xfId="0" applyNumberFormat="1" applyFont="1" applyBorder="1" applyAlignment="1">
      <alignment horizontal="right"/>
    </xf>
    <xf numFmtId="0" fontId="1" fillId="0" borderId="4" xfId="0" applyFont="1" applyBorder="1" applyAlignment="1">
      <alignment horizontal="left"/>
    </xf>
    <xf numFmtId="0" fontId="1" fillId="0" borderId="0" xfId="0" applyFont="1" applyBorder="1" applyAlignment="1">
      <alignment horizontal="left"/>
    </xf>
    <xf numFmtId="164" fontId="2" fillId="0" borderId="5" xfId="0" applyNumberFormat="1" applyFont="1" applyBorder="1" applyAlignment="1">
      <alignment horizontal="right"/>
    </xf>
    <xf numFmtId="164" fontId="2" fillId="0" borderId="6" xfId="0" applyNumberFormat="1" applyFont="1" applyBorder="1" applyAlignment="1">
      <alignment horizontal="right"/>
    </xf>
    <xf numFmtId="0" fontId="7" fillId="0" borderId="0" xfId="1" applyAlignment="1">
      <alignment vertical="center"/>
    </xf>
    <xf numFmtId="0" fontId="1" fillId="0" borderId="2" xfId="0" applyFont="1" applyBorder="1" applyAlignment="1">
      <alignment horizontal="left"/>
    </xf>
    <xf numFmtId="0" fontId="1" fillId="0" borderId="1" xfId="0" applyNumberFormat="1" applyFont="1" applyBorder="1" applyAlignment="1">
      <alignment horizontal="left"/>
    </xf>
    <xf numFmtId="4" fontId="1" fillId="0" borderId="1" xfId="0" applyNumberFormat="1" applyFont="1" applyBorder="1" applyAlignment="1">
      <alignment horizontal="right"/>
    </xf>
    <xf numFmtId="4" fontId="1" fillId="0" borderId="3" xfId="0" applyNumberFormat="1" applyFont="1" applyBorder="1" applyAlignment="1">
      <alignment horizontal="right"/>
    </xf>
    <xf numFmtId="0" fontId="1" fillId="2" borderId="2" xfId="0" applyFont="1" applyFill="1" applyBorder="1" applyAlignment="1">
      <alignment horizontal="left"/>
    </xf>
    <xf numFmtId="0" fontId="1" fillId="2" borderId="1" xfId="0" applyNumberFormat="1" applyFont="1" applyFill="1" applyBorder="1" applyAlignment="1">
      <alignment horizontal="left"/>
    </xf>
    <xf numFmtId="4" fontId="1" fillId="2" borderId="1" xfId="0" applyNumberFormat="1" applyFont="1" applyFill="1" applyBorder="1" applyAlignment="1">
      <alignment horizontal="right"/>
    </xf>
    <xf numFmtId="4" fontId="1" fillId="2" borderId="3" xfId="0" applyNumberFormat="1" applyFont="1" applyFill="1" applyBorder="1" applyAlignment="1">
      <alignment horizontal="right"/>
    </xf>
    <xf numFmtId="0" fontId="1" fillId="5" borderId="2" xfId="0" applyFont="1" applyFill="1" applyBorder="1" applyAlignment="1">
      <alignment horizontal="left"/>
    </xf>
    <xf numFmtId="0" fontId="1" fillId="5" borderId="1" xfId="0" applyNumberFormat="1" applyFont="1" applyFill="1" applyBorder="1" applyAlignment="1">
      <alignment horizontal="left"/>
    </xf>
    <xf numFmtId="4" fontId="1" fillId="5" borderId="1" xfId="0" applyNumberFormat="1" applyFont="1" applyFill="1" applyBorder="1" applyAlignment="1">
      <alignment horizontal="right"/>
    </xf>
    <xf numFmtId="4" fontId="1" fillId="5" borderId="3" xfId="0" applyNumberFormat="1" applyFont="1" applyFill="1" applyBorder="1" applyAlignment="1">
      <alignment horizontal="right"/>
    </xf>
    <xf numFmtId="0" fontId="1" fillId="6" borderId="0" xfId="0" applyFont="1" applyFill="1" applyBorder="1" applyAlignment="1">
      <alignment horizontal="left"/>
    </xf>
    <xf numFmtId="0" fontId="1" fillId="6" borderId="0" xfId="0" applyNumberFormat="1" applyFont="1" applyFill="1" applyBorder="1" applyAlignment="1">
      <alignment horizontal="left"/>
    </xf>
    <xf numFmtId="164" fontId="1" fillId="6" borderId="0" xfId="0" applyNumberFormat="1" applyFont="1" applyFill="1" applyBorder="1" applyAlignment="1">
      <alignment horizontal="left"/>
    </xf>
    <xf numFmtId="0" fontId="0" fillId="0" borderId="0" xfId="0" applyAlignment="1">
      <alignment horizontal="center"/>
    </xf>
    <xf numFmtId="0" fontId="0" fillId="0" borderId="0" xfId="0" applyAlignment="1">
      <alignment horizontal="left"/>
    </xf>
    <xf numFmtId="0" fontId="0" fillId="0" borderId="0" xfId="0" pivotButton="1"/>
    <xf numFmtId="164" fontId="7" fillId="0" borderId="6" xfId="1" applyNumberFormat="1" applyBorder="1" applyAlignment="1">
      <alignment horizontal="right"/>
    </xf>
    <xf numFmtId="164" fontId="1" fillId="3" borderId="2" xfId="0" applyNumberFormat="1" applyFont="1" applyFill="1" applyBorder="1" applyAlignment="1">
      <alignment horizontal="right"/>
    </xf>
    <xf numFmtId="164" fontId="1" fillId="3" borderId="3" xfId="0" applyNumberFormat="1" applyFont="1" applyFill="1" applyBorder="1" applyAlignment="1">
      <alignment horizontal="right"/>
    </xf>
    <xf numFmtId="0" fontId="5" fillId="0" borderId="0" xfId="0" applyFont="1" applyAlignment="1">
      <alignment horizontal="center" vertical="center"/>
    </xf>
    <xf numFmtId="0" fontId="6" fillId="0" borderId="0" xfId="0" applyFont="1" applyAlignment="1">
      <alignment horizontal="center" vertical="center"/>
    </xf>
    <xf numFmtId="0" fontId="5" fillId="0" borderId="0" xfId="0" applyFont="1" applyBorder="1" applyAlignment="1">
      <alignment horizontal="center" vertical="center" wrapText="1"/>
    </xf>
    <xf numFmtId="0" fontId="2" fillId="0" borderId="0" xfId="0" applyNumberFormat="1" applyFont="1" applyBorder="1" applyAlignment="1">
      <alignment horizontal="center"/>
    </xf>
    <xf numFmtId="0" fontId="0" fillId="0" borderId="0" xfId="0" applyNumberFormat="1" applyBorder="1" applyAlignment="1">
      <alignment horizontal="center"/>
    </xf>
    <xf numFmtId="0" fontId="0" fillId="0" borderId="0" xfId="0" applyBorder="1" applyAlignment="1">
      <alignment horizontal="center"/>
    </xf>
    <xf numFmtId="0" fontId="7" fillId="0" borderId="5" xfId="1" applyNumberFormat="1" applyBorder="1" applyAlignment="1">
      <alignment horizontal="left"/>
    </xf>
  </cellXfs>
  <cellStyles count="2">
    <cellStyle name="Hypertextový odkaz" xfId="1" builtinId="8"/>
    <cellStyle name="Normální" xfId="0" builtinId="0"/>
  </cellStyles>
  <dxfs count="1">
    <dxf>
      <fill>
        <patternFill patternType="solid">
          <fgColor rgb="FF92D050"/>
          <bgColor rgb="FF00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isk\Desktop\rozkl&#237;&#269;ov&#225;n&#23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2"/>
    </sheetNames>
    <sheetDataSet>
      <sheetData sheetId="0">
        <row r="1">
          <cell r="C1" t="str">
            <v>podskupina + položka</v>
          </cell>
          <cell r="D1" t="str">
            <v>obsah</v>
          </cell>
        </row>
        <row r="2">
          <cell r="C2" t="str">
            <v>očtové skladby</v>
          </cell>
        </row>
        <row r="4">
          <cell r="C4" t="str">
            <v>-------------------------</v>
          </cell>
          <cell r="D4" t="str">
            <v>-----------------------------------------------------------------------------------</v>
          </cell>
        </row>
        <row r="5">
          <cell r="C5" t="str">
            <v>odseskupení    Položka</v>
          </cell>
          <cell r="D5" t="str">
            <v>Název a náplň</v>
          </cell>
        </row>
        <row r="6">
          <cell r="C6" t="str">
            <v>oložek</v>
          </cell>
        </row>
        <row r="7">
          <cell r="C7" t="str">
            <v>-------------------------</v>
          </cell>
          <cell r="D7" t="str">
            <v>-----------------------------------------------------------------------------------</v>
          </cell>
        </row>
        <row r="8">
          <cell r="D8" t="str">
            <v>DAŇOVÉ PŘÍJMY</v>
          </cell>
        </row>
        <row r="10">
          <cell r="D10" t="str">
            <v>Daňové příjmy se na příslušnou jmenovitou položku zaznamenávají včetně</v>
          </cell>
        </row>
        <row r="11">
          <cell r="D11" t="str">
            <v>příslušenství (penále, zvýšení daně, náklady daňového řízení, úroky a</v>
          </cell>
        </row>
        <row r="12">
          <cell r="D12" t="str">
            <v>pokuty), pokud příslušenství není vykazováno odděleně.</v>
          </cell>
        </row>
        <row r="13">
          <cell r="C13" t="str">
            <v>-------------------------</v>
          </cell>
          <cell r="D13" t="str">
            <v>-----------------------------------------------------------------------------------</v>
          </cell>
        </row>
        <row r="14">
          <cell r="C14" t="str">
            <v>x</v>
          </cell>
          <cell r="D14" t="str">
            <v>Daně z příjmů, zisku a kapitálových výnosů</v>
          </cell>
        </row>
        <row r="15">
          <cell r="C15" t="str">
            <v>-------------------------</v>
          </cell>
          <cell r="D15" t="str">
            <v>-----------------------------------------------------------------------------------</v>
          </cell>
        </row>
        <row r="16">
          <cell r="C16">
            <v>111</v>
          </cell>
          <cell r="D16" t="str">
            <v>Daně z příjmů fyzických osob</v>
          </cell>
        </row>
        <row r="18">
          <cell r="D18" t="str">
            <v>Daň z příjmů fyzických osob podle zákona o daních z příjmů</v>
          </cell>
        </row>
        <row r="19">
          <cell r="C19" t="str">
            <v>-------------------------</v>
          </cell>
          <cell r="D19" t="str">
            <v>-----------------------------------------------------------------------------------</v>
          </cell>
        </row>
        <row r="20">
          <cell r="C20">
            <v>1111</v>
          </cell>
          <cell r="D20" t="str">
            <v>Daň z příjmů fyzických osob ze závislé činnosti a funkčních požitků</v>
          </cell>
        </row>
        <row r="22">
          <cell r="D22" t="str">
            <v>Zahrnuje daň odvedenou plátcem - zaměstnavatelem - za vlastní zaměstnance</v>
          </cell>
        </row>
        <row r="23">
          <cell r="C23" t="str">
            <v>-------------------------</v>
          </cell>
          <cell r="D23" t="str">
            <v>-----------------------------------------------------------------------------------</v>
          </cell>
        </row>
        <row r="24">
          <cell r="C24">
            <v>1</v>
          </cell>
          <cell r="D24" t="str">
            <v>112      Daň z příjmů fyzických osob ze samostatné výdělečné činnosti</v>
          </cell>
        </row>
        <row r="26">
          <cell r="D26" t="str">
            <v>Pro  účely  tohoto  předpisu  zahrnuje  veškerou  daň,  odvedenou na základě</v>
          </cell>
        </row>
        <row r="27">
          <cell r="D27" t="str">
            <v>daňových přiznání,  tj. v zásadě získanou  z výdělečné činnosti jiné  než je</v>
          </cell>
        </row>
        <row r="28">
          <cell r="D28" t="str">
            <v>závislá práce, především pak z podnikání, jiné samostatné výdělečné činnosti</v>
          </cell>
        </row>
        <row r="29">
          <cell r="D29" t="str">
            <v>a pronájmu.  Zahrnuje  i  případný  doplatek  části  daně  ze  závislé práce</v>
          </cell>
        </row>
        <row r="30">
          <cell r="D30" t="str">
            <v>odvedený  po podání  přiznání při   souběhu závislé  práce a  jiné výdělečné</v>
          </cell>
        </row>
        <row r="31">
          <cell r="D31" t="str">
            <v>činnosti,  není-li možno  je od  sebe rozlišit,  popř. při  souběhu několika</v>
          </cell>
        </row>
        <row r="32">
          <cell r="D32" t="str">
            <v>zaměstnání.</v>
          </cell>
        </row>
        <row r="33">
          <cell r="C33" t="str">
            <v>-------------------------</v>
          </cell>
          <cell r="D33" t="str">
            <v>-----------------------------------------------------------------------------------</v>
          </cell>
        </row>
        <row r="34">
          <cell r="C34">
            <v>1113</v>
          </cell>
          <cell r="D34" t="str">
            <v>Daň z příjmů fyzických osob z kapitálových výnosů</v>
          </cell>
        </row>
        <row r="36">
          <cell r="D36" t="str">
            <v>Zahrnuje daně z úroků, dividend a jiných kapitálových výnosů, příp. i daně z</v>
          </cell>
        </row>
        <row r="37">
          <cell r="D37" t="str">
            <v>jiných  příjmů  vybírané  srážkou  podle  zvláštní  sazby  daně, nelze-li je</v>
          </cell>
        </row>
        <row r="38">
          <cell r="D38" t="str">
            <v>oddělit od inkasa daně z kapitálových výnosů.</v>
          </cell>
        </row>
        <row r="39">
          <cell r="C39" t="str">
            <v>-------------------------</v>
          </cell>
          <cell r="D39" t="str">
            <v>-----------------------------------------------------------------------------------</v>
          </cell>
        </row>
        <row r="40">
          <cell r="C40">
            <v>1119</v>
          </cell>
          <cell r="D40" t="str">
            <v>Zrušené daně, jejichž předmětem je příjem fyzických osob</v>
          </cell>
        </row>
        <row r="42">
          <cell r="D42" t="str">
            <v>Zahrnuje doplatky daně ze mzdy, daně z literární a umělecké činnosti, daně z</v>
          </cell>
        </row>
        <row r="43">
          <cell r="D43" t="str">
            <v>příjmů  obyvatelstva  a  jiných  zrušených  daní  vázaných na příjem fyzické</v>
          </cell>
        </row>
        <row r="44">
          <cell r="D44" t="str">
            <v>osoby.  Jsou-li tyto  daně např.  sledovány společně  s jinými  daněmi než v</v>
          </cell>
        </row>
        <row r="45">
          <cell r="D45" t="str">
            <v>podseskupení 111, zařadí se na položku 1701.</v>
          </cell>
        </row>
        <row r="46">
          <cell r="C46" t="str">
            <v>-------------------------</v>
          </cell>
          <cell r="D46" t="str">
            <v>-----------------------------------------------------------------------------------</v>
          </cell>
        </row>
        <row r="47">
          <cell r="C47">
            <v>112</v>
          </cell>
          <cell r="D47" t="str">
            <v>Daně z příjmů právnických osob</v>
          </cell>
        </row>
        <row r="49">
          <cell r="D49" t="str">
            <v>Položky 1121 až  1123 zahrnují daň z příjmů právnických  osob podle zákona o</v>
          </cell>
        </row>
        <row r="50">
          <cell r="D50" t="str">
            <v>daních z příjmů.</v>
          </cell>
        </row>
        <row r="51">
          <cell r="C51" t="str">
            <v>-------------------------</v>
          </cell>
          <cell r="D51" t="str">
            <v>-----------------------------------------------------------------------------------</v>
          </cell>
        </row>
        <row r="52">
          <cell r="C52">
            <v>1121</v>
          </cell>
          <cell r="D52" t="str">
            <v>Daň z příjmů právnických osob</v>
          </cell>
        </row>
        <row r="54">
          <cell r="D54" t="str">
            <v>Zahrnuje daň ze  zisku a kapitálových výnosů vyjma daně  podle položky 112 a</v>
          </cell>
        </row>
        <row r="55">
          <cell r="D55" t="str">
            <v>1123.</v>
          </cell>
        </row>
        <row r="56">
          <cell r="C56" t="str">
            <v>-------------------------</v>
          </cell>
          <cell r="D56" t="str">
            <v>-----------------------------------------------------------------------------------</v>
          </cell>
        </row>
        <row r="57">
          <cell r="C57">
            <v>1122</v>
          </cell>
          <cell r="D57" t="str">
            <v>Daň z příjmů právnických osob za obce</v>
          </cell>
        </row>
        <row r="59">
          <cell r="D59" t="str">
            <v>Zahrnuje daň v případech, kdy je  poplatníkem obec, s výjimkou daně vybírané</v>
          </cell>
        </row>
        <row r="60">
          <cell r="D60" t="str">
            <v>srážkou podle zvláštní sazby.</v>
          </cell>
        </row>
        <row r="61">
          <cell r="C61" t="str">
            <v>-------------------------</v>
          </cell>
          <cell r="D61" t="str">
            <v>-----------------------------------------------------------------------------------</v>
          </cell>
        </row>
        <row r="62">
          <cell r="C62">
            <v>1123</v>
          </cell>
          <cell r="D62" t="str">
            <v>Daň z příjmů právnických osob za kraje</v>
          </cell>
        </row>
        <row r="64">
          <cell r="D64" t="str">
            <v>Zahrnuje daň v případech, kdy je  poplatníkem kraj, s výjimkou daně vybírané</v>
          </cell>
        </row>
        <row r="65">
          <cell r="D65" t="str">
            <v>srážkou podle zvláštní sazby.</v>
          </cell>
        </row>
        <row r="66">
          <cell r="C66" t="str">
            <v>-------------------------</v>
          </cell>
          <cell r="D66" t="str">
            <v>-----------------------------------------------------------------------------------</v>
          </cell>
        </row>
        <row r="67">
          <cell r="C67">
            <v>1129</v>
          </cell>
          <cell r="D67" t="str">
            <v>Zrušené daně, jejichž předmětem je příjem právnických osob</v>
          </cell>
        </row>
        <row r="69">
          <cell r="D69" t="str">
            <v>Zahrnuje doplatky odvodů ze zisku, důchodové daně, zemědělské daně ze zisku,</v>
          </cell>
        </row>
        <row r="70">
          <cell r="D70" t="str">
            <v>jiných zrušených daní vázaných na  příjem právnické osoby. Jsou-li tyto daně</v>
          </cell>
        </row>
        <row r="71">
          <cell r="D71" t="str">
            <v>např. sledovány společně  s jinými daněmi než v  podseskupení 112, zařadí se</v>
          </cell>
        </row>
        <row r="72">
          <cell r="D72" t="str">
            <v>na položku 1701.</v>
          </cell>
        </row>
        <row r="73">
          <cell r="C73" t="str">
            <v>-------------------------</v>
          </cell>
          <cell r="D73" t="str">
            <v>-----------------------------------------------------------------------------------</v>
          </cell>
        </row>
        <row r="74">
          <cell r="C74" t="str">
            <v>x</v>
          </cell>
          <cell r="D74" t="str">
            <v>Daně ze zboží a služeb v tuzemsku</v>
          </cell>
        </row>
        <row r="75">
          <cell r="C75" t="str">
            <v>-------------------------</v>
          </cell>
          <cell r="D75" t="str">
            <v>-----------------------------------------------------------------------------------</v>
          </cell>
        </row>
        <row r="76">
          <cell r="C76">
            <v>121</v>
          </cell>
          <cell r="D76" t="str">
            <v>Obecné daně ze zboží a služeb v tuzemsku</v>
          </cell>
        </row>
        <row r="77">
          <cell r="C77" t="str">
            <v>-------------------------</v>
          </cell>
          <cell r="D77" t="str">
            <v>-----------------------------------------------------------------------------------</v>
          </cell>
        </row>
        <row r="79">
          <cell r="C79">
            <v>1211</v>
          </cell>
          <cell r="D79" t="str">
            <v>Daň z přidané hodnoty</v>
          </cell>
        </row>
        <row r="81">
          <cell r="D81" t="str">
            <v>Tuto položku používají jen finanční úřady a celní úřady, které</v>
          </cell>
        </row>
        <row r="82">
          <cell r="D82" t="str">
            <v>přijímají daň z přidané hodnoty, kterou jim odvádějí její plátci podle</v>
          </cell>
        </row>
        <row r="83">
          <cell r="D83" t="str">
            <v>zákona č. 235/2004 Sb., o dani z přidané hodnoty, ve znění pozdějších</v>
          </cell>
        </row>
        <row r="84">
          <cell r="D84" t="str">
            <v>předpisů, a kraje a obce, které dostávají podíl z ní podle zákona</v>
          </cell>
        </row>
        <row r="85">
          <cell r="D85" t="str">
            <v>č. 243/2000 Sb., o rozpočtovém určení výnosů některých daní územním</v>
          </cell>
        </row>
        <row r="86">
          <cell r="D86" t="str">
            <v>samosprávným celkům a některým státním fondům (zákon o rozpočtovém určení</v>
          </cell>
        </row>
        <row r="87">
          <cell r="D87" t="str">
            <v>daní), ve znění pozdějších předpisů. Organizace, která prodává odběrateli</v>
          </cell>
        </row>
        <row r="88">
          <cell r="D88" t="str">
            <v>věc, službu, práci, výkon nebo právo a z tržeb nebo příjmů za ně je povinna</v>
          </cell>
        </row>
        <row r="89">
          <cell r="D89" t="str">
            <v>platit daň z přidané hodnoty, a proto ve faktuře nebo jiném podobném</v>
          </cell>
        </row>
        <row r="90">
          <cell r="D90" t="str">
            <v>dokladu pro odběratele uvádí zvlášť cenu bez daně z přidané hodnoty</v>
          </cell>
        </row>
        <row r="91">
          <cell r="D91" t="str">
            <v>a zvlášť cenu s daní, zařazuje celou cenu, včetně daně, na položku ze</v>
          </cell>
        </row>
        <row r="92">
          <cell r="D92" t="str">
            <v>seskupení 21, 23 nebo 31, která prodávané věci, službě, práci, výkonu nebo</v>
          </cell>
        </row>
        <row r="93">
          <cell r="D93" t="str">
            <v>právu odpovídá.</v>
          </cell>
        </row>
        <row r="95">
          <cell r="C95" t="str">
            <v>-------------------------</v>
          </cell>
          <cell r="D95" t="str">
            <v>-----------------------------------------------------------------------------------</v>
          </cell>
        </row>
        <row r="96">
          <cell r="C96">
            <v>1219</v>
          </cell>
          <cell r="D96" t="str">
            <v>Zrušené daně ze zboží a služeb</v>
          </cell>
        </row>
        <row r="98">
          <cell r="D98" t="str">
            <v>Zahrnuje doplatky daně z obratu a  jiných zrušených obecných daní ze zboží a</v>
          </cell>
        </row>
        <row r="99">
          <cell r="D99" t="str">
            <v>služeb.</v>
          </cell>
        </row>
        <row r="100">
          <cell r="C100" t="str">
            <v>-------------------------</v>
          </cell>
          <cell r="D100" t="str">
            <v>-----------------------------------------------------------------------------------</v>
          </cell>
        </row>
        <row r="102">
          <cell r="C102">
            <v>122</v>
          </cell>
          <cell r="D102" t="str">
            <v>Zvláštní daně a poplatky ze zboží a služeb v tuzemsku</v>
          </cell>
        </row>
        <row r="103">
          <cell r="C103" t="str">
            <v>a</v>
          </cell>
        </row>
        <row r="104">
          <cell r="C104">
            <v>123</v>
          </cell>
          <cell r="D104" t="str">
            <v>Položky  1221 až  1225 zahrnují  jednotlivé daně  podle zákona o spotřebních</v>
          </cell>
        </row>
        <row r="105">
          <cell r="D105" t="str">
            <v>daních.</v>
          </cell>
        </row>
        <row r="107">
          <cell r="C107" t="str">
            <v>-------------------------</v>
          </cell>
          <cell r="D107" t="str">
            <v>-----------------------------------------------------------------------------------</v>
          </cell>
        </row>
        <row r="109">
          <cell r="C109">
            <v>1221</v>
          </cell>
          <cell r="D109" t="str">
            <v>Spotřební daň z minerálních olejů</v>
          </cell>
        </row>
        <row r="111">
          <cell r="C111" t="str">
            <v>-------------------------</v>
          </cell>
          <cell r="D111" t="str">
            <v>-----------------------------------------------------------------------------------</v>
          </cell>
        </row>
        <row r="112">
          <cell r="C112">
            <v>1222</v>
          </cell>
          <cell r="D112" t="str">
            <v>Spotřební daň z lihu</v>
          </cell>
        </row>
        <row r="113">
          <cell r="C113" t="str">
            <v>-------------------------</v>
          </cell>
          <cell r="D113" t="str">
            <v>-----------------------------------------------------------------------------------</v>
          </cell>
        </row>
        <row r="114">
          <cell r="C114">
            <v>1223</v>
          </cell>
          <cell r="D114" t="str">
            <v>Spotřební daň z piva</v>
          </cell>
        </row>
        <row r="115">
          <cell r="C115" t="str">
            <v>-------------------------</v>
          </cell>
          <cell r="D115" t="str">
            <v>-----------------------------------------------------------------------------------</v>
          </cell>
        </row>
        <row r="117">
          <cell r="C117">
            <v>1224</v>
          </cell>
          <cell r="D117" t="str">
            <v>Spotřební daň z vína a meziproduktů</v>
          </cell>
        </row>
        <row r="119">
          <cell r="C119" t="str">
            <v>-------------------------</v>
          </cell>
          <cell r="D119" t="str">
            <v>-----------------------------------------------------------------------------------</v>
          </cell>
        </row>
        <row r="120">
          <cell r="C120">
            <v>1225</v>
          </cell>
          <cell r="D120" t="str">
            <v>Spotřební daň z tabákových výrobků</v>
          </cell>
        </row>
        <row r="121">
          <cell r="C121" t="str">
            <v>-------------------------</v>
          </cell>
          <cell r="D121" t="str">
            <v>-----------------------------------------------------------------------------------</v>
          </cell>
        </row>
        <row r="122">
          <cell r="C122">
            <v>1226</v>
          </cell>
          <cell r="D122" t="str">
            <v>Poplatek za látky poškozující nebo ohrožující ozónovou vrstvu Země</v>
          </cell>
        </row>
        <row r="124">
          <cell r="D124" t="str">
            <v>Zahrnuje poplatek podle zákona o ochraně ozónové vrstvy Země. Je to</v>
          </cell>
        </row>
        <row r="125">
          <cell r="D125" t="str">
            <v>poplatek za regulované látky (látky, které poškozují ozonovou vrstvu)</v>
          </cell>
        </row>
        <row r="126">
          <cell r="D126" t="str">
            <v>podle § 6 zákona č. 73/2012 Sb., o látkách, které poškozují ozonovou</v>
          </cell>
        </row>
        <row r="127">
          <cell r="D127" t="str">
            <v>vrstvu, a o fluorovaných skleníkových plynech.</v>
          </cell>
        </row>
        <row r="128">
          <cell r="C128" t="str">
            <v>-------------------------</v>
          </cell>
          <cell r="D128" t="str">
            <v>-----------------------------------------------------------------------------------</v>
          </cell>
        </row>
        <row r="130">
          <cell r="C130">
            <v>1227</v>
          </cell>
          <cell r="D130" t="str">
            <v>Audiovizuální poplatky</v>
          </cell>
        </row>
        <row r="132">
          <cell r="D132" t="str">
            <v>Příjmy Státního fondu kinematografie z poplatků podle § 25 až 29 zákona</v>
          </cell>
        </row>
        <row r="133">
          <cell r="D133" t="str">
            <v>č. 496/2012 Sb., o audiovizuálních dílech a podpoře kinematografie</v>
          </cell>
        </row>
        <row r="134">
          <cell r="D134" t="str">
            <v>a o změně některých zákonů (zákon o audiovizi). Je to poplatek</v>
          </cell>
        </row>
        <row r="135">
          <cell r="D135" t="str">
            <v>z kinematografického představení a poplatek z převzatého</v>
          </cell>
        </row>
        <row r="136">
          <cell r="D136" t="str">
            <v>televizního vysílání a od roku 2016 též poplatek z poskytování</v>
          </cell>
        </row>
        <row r="137">
          <cell r="D137" t="str">
            <v>audiovizuálních mediálních služeb na vyžádání.</v>
          </cell>
        </row>
        <row r="138">
          <cell r="C138" t="str">
            <v>-------------------------</v>
          </cell>
          <cell r="D138" t="str">
            <v>-----------------------------------------------------------------------------------</v>
          </cell>
        </row>
        <row r="140">
          <cell r="C140">
            <v>1231</v>
          </cell>
          <cell r="D140" t="str">
            <v>Daň ze zemního plynu a některých dalších plynů</v>
          </cell>
        </row>
        <row r="141">
          <cell r="C141" t="str">
            <v>-------------------------</v>
          </cell>
          <cell r="D141" t="str">
            <v>-----------------------------------------------------------------------------------</v>
          </cell>
        </row>
        <row r="142">
          <cell r="C142">
            <v>1232</v>
          </cell>
          <cell r="D142" t="str">
            <v>Daň z pevných paliv</v>
          </cell>
        </row>
        <row r="143">
          <cell r="C143" t="str">
            <v>-------------------------</v>
          </cell>
          <cell r="D143" t="str">
            <v>-----------------------------------------------------------------------------------</v>
          </cell>
        </row>
        <row r="144">
          <cell r="C144">
            <v>1233</v>
          </cell>
          <cell r="D144" t="str">
            <v>Daň z elektřiny</v>
          </cell>
        </row>
        <row r="145">
          <cell r="C145" t="str">
            <v>-------------------------</v>
          </cell>
          <cell r="D145" t="str">
            <v>-----------------------------------------------------------------------------------</v>
          </cell>
        </row>
        <row r="147">
          <cell r="C147">
            <v>1234</v>
          </cell>
          <cell r="D147" t="str">
            <v>Odvod z elektřiny ze slunečního záření</v>
          </cell>
        </row>
        <row r="149">
          <cell r="D149" t="str">
            <v>Odvod podle § 7a až 7i zákona č. 180/2005 Sb., o podpoře výroby elektřiny</v>
          </cell>
        </row>
        <row r="150">
          <cell r="D150" t="str">
            <v>z obnovitelných zdrojů energie a o změně některých zákonů (zákon o podpoře</v>
          </cell>
        </row>
        <row r="151">
          <cell r="D151" t="str">
            <v>využívání obnovitelných zdrojů), ve znění zákona č. 402/2010 Sb.</v>
          </cell>
        </row>
        <row r="152">
          <cell r="C152" t="str">
            <v>-------------------------</v>
          </cell>
          <cell r="D152" t="str">
            <v>-----------------------------------------------------------------------------------</v>
          </cell>
        </row>
        <row r="154">
          <cell r="C154" t="str">
            <v>x</v>
          </cell>
          <cell r="D154" t="str">
            <v>Daně a poplatky z vybraných činností a služeb</v>
          </cell>
        </row>
        <row r="155">
          <cell r="C155" t="str">
            <v>-------------------------</v>
          </cell>
          <cell r="D155" t="str">
            <v>-----------------------------------------------------------------------------------</v>
          </cell>
        </row>
        <row r="156">
          <cell r="C156">
            <v>132</v>
          </cell>
          <cell r="D156" t="str">
            <v>Daně a poplatky z provozu motorových vozidel</v>
          </cell>
        </row>
        <row r="157">
          <cell r="C157" t="str">
            <v>-------------------------</v>
          </cell>
          <cell r="D157" t="str">
            <v>-----------------------------------------------------------------------------------</v>
          </cell>
        </row>
        <row r="158">
          <cell r="C158">
            <v>1321</v>
          </cell>
          <cell r="D158" t="str">
            <v>Daň silniční</v>
          </cell>
        </row>
        <row r="160">
          <cell r="D160" t="str">
            <v>Zahrnuje daň podle zákona o ochraně ozónové vrstvy Země.</v>
          </cell>
        </row>
        <row r="161">
          <cell r="C161" t="str">
            <v>-------------------------</v>
          </cell>
          <cell r="D161" t="str">
            <v>-----------------------------------------------------------------------------------</v>
          </cell>
        </row>
        <row r="162">
          <cell r="C162">
            <v>1322</v>
          </cell>
          <cell r="D162" t="str">
            <v>Poplatek za užívání dálnic a rychlostních silnic</v>
          </cell>
        </row>
        <row r="164">
          <cell r="D164" t="str">
            <v>Zahrnuje  poplatek za  užívání dálnic  a rychlostních  silnic podle zákona o</v>
          </cell>
        </row>
        <row r="165">
          <cell r="D165" t="str">
            <v>komunikacích a  nařízení vlády, kterým  se stanoví výše  poplatku za užívání</v>
          </cell>
        </row>
        <row r="166">
          <cell r="D166" t="str">
            <v>dálnic a rychlostních silnic silničními a motorovými vozidly.</v>
          </cell>
        </row>
        <row r="167">
          <cell r="C167" t="str">
            <v>-------------------------</v>
          </cell>
          <cell r="D167" t="str">
            <v>-----------------------------------------------------------------------------------</v>
          </cell>
        </row>
        <row r="168">
          <cell r="C168">
            <v>133</v>
          </cell>
          <cell r="D168" t="str">
            <v>Poplatky a odvody v oblasti životního prostředí</v>
          </cell>
        </row>
        <row r="170">
          <cell r="D170" t="str">
            <v>Jednotlivé položky  zahrnují i příslušenství  ukládané v řízení  o poplatku,</v>
          </cell>
        </row>
        <row r="171">
          <cell r="D171" t="str">
            <v>pokud  není  evidováno  samostatně.  Nepatří  sem  však  pokuty  za porušení</v>
          </cell>
        </row>
        <row r="172">
          <cell r="D172" t="str">
            <v>předpisů a opatření k ochraně životního prostředí.</v>
          </cell>
        </row>
        <row r="173">
          <cell r="C173" t="str">
            <v>-------------------------</v>
          </cell>
          <cell r="D173" t="str">
            <v>-----------------------------------------------------------------------------------</v>
          </cell>
        </row>
        <row r="174">
          <cell r="C174">
            <v>1331</v>
          </cell>
          <cell r="D174" t="str">
            <v>Poplatky za vypouštění odpadních vod do vod povrchových</v>
          </cell>
        </row>
        <row r="176">
          <cell r="D176" t="str">
            <v>Poplatek  za  znečištění  vypouštěných  odpadních  vod  a  poplatek z objemu</v>
          </cell>
        </row>
        <row r="177">
          <cell r="D177" t="str">
            <v>vypouštěných odpadních vod podle vodního zákona.</v>
          </cell>
        </row>
        <row r="178">
          <cell r="C178" t="str">
            <v>-------------------------</v>
          </cell>
          <cell r="D178" t="str">
            <v>-----------------------------------------------------------------------------------</v>
          </cell>
        </row>
        <row r="179">
          <cell r="C179">
            <v>1332</v>
          </cell>
          <cell r="D179" t="str">
            <v>Poplatky za znečišťování ovzduší</v>
          </cell>
        </row>
        <row r="181">
          <cell r="D181" t="str">
            <v>Zahrnuje  poplatky za  vnášení znečišťujících  látek do  ovzduší za  zvláště</v>
          </cell>
        </row>
        <row r="182">
          <cell r="D182" t="str">
            <v>velké, střední a malé zdroje znečišťování podle zákona o ochraně ovzduší.</v>
          </cell>
        </row>
        <row r="183">
          <cell r="C183" t="str">
            <v>-------------------------</v>
          </cell>
          <cell r="D183" t="str">
            <v>-----------------------------------------------------------------------------------</v>
          </cell>
        </row>
        <row r="184">
          <cell r="C184">
            <v>1333</v>
          </cell>
          <cell r="D184" t="str">
            <v>Poplatky za uložení odpadů</v>
          </cell>
        </row>
        <row r="186">
          <cell r="D186" t="str">
            <v>Zahrnuje poplatky  za ukládání odpadů na  skládky podle zákona o  odpadech a</v>
          </cell>
        </row>
        <row r="187">
          <cell r="D187" t="str">
            <v>odvody od původců radioaktivních odpadů  podle atomového zákona. Nepatří sem</v>
          </cell>
        </row>
        <row r="188">
          <cell r="D188" t="str">
            <v>poplatek za likvidaci komunálního odpadu (je na položce 1337).</v>
          </cell>
        </row>
        <row r="189">
          <cell r="C189" t="str">
            <v>-------------------------</v>
          </cell>
          <cell r="D189" t="str">
            <v>-----------------------------------------------------------------------------------</v>
          </cell>
        </row>
        <row r="190">
          <cell r="C190">
            <v>1334</v>
          </cell>
          <cell r="D190" t="str">
            <v>Odvody za odnětí půdy ze zemědělského půdního fondu</v>
          </cell>
        </row>
        <row r="192">
          <cell r="D192" t="str">
            <v>Zahrnuje odvody za dočasně a trvale odnímanou půdu.</v>
          </cell>
        </row>
        <row r="193">
          <cell r="C193" t="str">
            <v>-------------------------</v>
          </cell>
          <cell r="D193" t="str">
            <v>-----------------------------------------------------------------------------------</v>
          </cell>
        </row>
        <row r="194">
          <cell r="C194">
            <v>1335</v>
          </cell>
          <cell r="D194" t="str">
            <v>Poplatky za odnětí pozemků plnění funkcí lesa</v>
          </cell>
        </row>
        <row r="196">
          <cell r="D196" t="str">
            <v>Zahrnuje poplatky za dočasné nebo trvalé odnětí pozemků plnění funkcí lesa.</v>
          </cell>
        </row>
        <row r="197">
          <cell r="C197" t="str">
            <v>-------------------------</v>
          </cell>
          <cell r="D197" t="str">
            <v>-----------------------------------------------------------------------------------</v>
          </cell>
        </row>
        <row r="198">
          <cell r="C198">
            <v>1336</v>
          </cell>
          <cell r="D198" t="str">
            <v>Poplatek za povolené vypouštění odpadních vod do vod podzemních</v>
          </cell>
        </row>
        <row r="200">
          <cell r="D200" t="str">
            <v>Představuje pevný poplatek za odpadní vody podle vodního zákona.</v>
          </cell>
        </row>
        <row r="201">
          <cell r="C201" t="str">
            <v>-------------------------</v>
          </cell>
          <cell r="D201" t="str">
            <v>-----------------------------------------------------------------------------------</v>
          </cell>
        </row>
        <row r="203">
          <cell r="C203">
            <v>1337</v>
          </cell>
          <cell r="D203" t="str">
            <v>Poplatek za komunální odpad</v>
          </cell>
        </row>
        <row r="205">
          <cell r="D205" t="str">
            <v>Na tuto položku zařazuje obec poplatek za komunální odpad vznikající na</v>
          </cell>
        </row>
        <row r="206">
          <cell r="D206" t="str">
            <v>jejím území, který vybírá podle obecně závazné vyhlášky, kterou vydala</v>
          </cell>
        </row>
        <row r="207">
          <cell r="D207" t="str">
            <v>podle § 17a zákona č. 185/2001 Sb., o odpadech a o změně některých dalších</v>
          </cell>
        </row>
        <row r="208">
          <cell r="D208" t="str">
            <v>zákonů, ve znění zákonů č. 275/2002 Sb. a č. 188/2004 Sb. (dříve podle</v>
          </cell>
        </row>
        <row r="209">
          <cell r="D209" t="str">
            <v>§ 9 zákona č. 125/1997 Sb., o odpadech, ve znění zákona č. 37/2000 Sb.).</v>
          </cell>
        </row>
        <row r="211">
          <cell r="C211" t="str">
            <v>-------------------------</v>
          </cell>
          <cell r="D211" t="str">
            <v>-----------------------------------------------------------------------------------</v>
          </cell>
        </row>
        <row r="212">
          <cell r="C212">
            <v>1338</v>
          </cell>
          <cell r="D212" t="str">
            <v>Registrační a evidenční poplatky za obaly</v>
          </cell>
        </row>
        <row r="214">
          <cell r="D214" t="str">
            <v>Zahrnuje poplatky podle zákona o obalech.</v>
          </cell>
        </row>
        <row r="215">
          <cell r="C215" t="str">
            <v>-------------------------</v>
          </cell>
          <cell r="D215" t="str">
            <v>-----------------------------------------------------------------------------------</v>
          </cell>
        </row>
        <row r="217">
          <cell r="C217">
            <v>1339</v>
          </cell>
          <cell r="D217" t="str">
            <v>Ostatní poplatky a odvody v oblasti životního prostředí</v>
          </cell>
        </row>
        <row r="219">
          <cell r="D219" t="str">
            <v>Na tuto položku patří i pokuta z nedodaného objemu biopaliv podle</v>
          </cell>
        </row>
        <row r="220">
          <cell r="D220" t="str">
            <v>§ 19 odst. 10 zákona č. 201/2012 Sb., o ochraně ovzduší.</v>
          </cell>
        </row>
        <row r="221">
          <cell r="C221" t="str">
            <v>-------------------------</v>
          </cell>
          <cell r="D221" t="str">
            <v>-----------------------------------------------------------------------------------</v>
          </cell>
        </row>
        <row r="223">
          <cell r="C223">
            <v>134</v>
          </cell>
          <cell r="D223" t="str">
            <v>Místní poplatky z vybíraných činností a služeb</v>
          </cell>
        </row>
        <row r="225">
          <cell r="D225" t="str">
            <v>Položky tohoto podseskupení odpovídají místním poplatkům podle zákona</v>
          </cell>
        </row>
        <row r="226">
          <cell r="D226" t="str">
            <v>č. 565/1990 Sb., o místních poplatcích, ve znění pozdějších předpisů.</v>
          </cell>
        </row>
        <row r="228">
          <cell r="C228" t="str">
            <v>-------------------------</v>
          </cell>
          <cell r="D228" t="str">
            <v>-----------------------------------------------------------------------------------</v>
          </cell>
        </row>
        <row r="229">
          <cell r="C229">
            <v>1340</v>
          </cell>
          <cell r="D229" t="str">
            <v>Poplatek za provoz systému shromažďování, sběru, přepravy, třídění, využívání</v>
          </cell>
        </row>
        <row r="230">
          <cell r="D230" t="str">
            <v>a odstraňování komunálních odpadů</v>
          </cell>
        </row>
        <row r="232">
          <cell r="D232" t="str">
            <v>Na tuto položku zařazuje obec místní poplatek za provoz systému shromažďování,</v>
          </cell>
        </row>
        <row r="233">
          <cell r="D233" t="str">
            <v>sběru, přepravy, třídění, využívání a odstraňování komunálních odpadů, který</v>
          </cell>
        </row>
        <row r="234">
          <cell r="D234" t="str">
            <v>platí fyzické osoby, které mají v obci trvalý pobyt nebo rekreační stavbu</v>
          </cell>
        </row>
        <row r="235">
          <cell r="D235" t="str">
            <v>podle § 10b zákona č. 565/1990 Sb., o místních poplatcích, ve znění zákona</v>
          </cell>
        </row>
        <row r="236">
          <cell r="D236" t="str">
            <v>č. 185/2001 Sb.  Nepatří sem poplatek za komunální odpad, který obec vybírá</v>
          </cell>
        </row>
        <row r="237">
          <cell r="D237" t="str">
            <v>podle obecně závazné vyhlášky vydané podle zákona o odpadech; ten patří</v>
          </cell>
        </row>
        <row r="238">
          <cell r="D238" t="str">
            <v>na položku 1337.</v>
          </cell>
        </row>
        <row r="240">
          <cell r="C240" t="str">
            <v>-------------------------</v>
          </cell>
          <cell r="D240" t="str">
            <v>-----------------------------------------------------------------------------------</v>
          </cell>
        </row>
        <row r="241">
          <cell r="C241">
            <v>1341</v>
          </cell>
          <cell r="D241" t="str">
            <v>Poplatek ze psů</v>
          </cell>
        </row>
        <row r="242">
          <cell r="C242" t="str">
            <v>-------------------------</v>
          </cell>
          <cell r="D242" t="str">
            <v>-----------------------------------------------------------------------------------</v>
          </cell>
        </row>
        <row r="243">
          <cell r="C243">
            <v>1342</v>
          </cell>
          <cell r="D243" t="str">
            <v>Poplatek za lázeňský nebo rekreační pobyt</v>
          </cell>
        </row>
        <row r="244">
          <cell r="C244" t="str">
            <v>-------------------------</v>
          </cell>
          <cell r="D244" t="str">
            <v>-----------------------------------------------------------------------------------</v>
          </cell>
        </row>
        <row r="245">
          <cell r="C245">
            <v>1343</v>
          </cell>
          <cell r="D245" t="str">
            <v>Poplatek za užívání veřejného prostranství</v>
          </cell>
        </row>
        <row r="246">
          <cell r="C246" t="str">
            <v>-------------------------</v>
          </cell>
          <cell r="D246" t="str">
            <v>-----------------------------------------------------------------------------------</v>
          </cell>
        </row>
        <row r="247">
          <cell r="C247">
            <v>1344</v>
          </cell>
          <cell r="D247" t="str">
            <v>Poplatek ze vstupného</v>
          </cell>
        </row>
        <row r="248">
          <cell r="C248" t="str">
            <v>-------------------------</v>
          </cell>
          <cell r="D248" t="str">
            <v>-----------------------------------------------------------------------------------</v>
          </cell>
        </row>
        <row r="249">
          <cell r="C249">
            <v>1345</v>
          </cell>
          <cell r="D249" t="str">
            <v>Poplatek z ubytovací kapacity</v>
          </cell>
        </row>
        <row r="250">
          <cell r="C250" t="str">
            <v>-------------------------</v>
          </cell>
          <cell r="D250" t="str">
            <v>-----------------------------------------------------------------------------------</v>
          </cell>
        </row>
        <row r="251">
          <cell r="C251">
            <v>1346</v>
          </cell>
          <cell r="D251" t="str">
            <v>Poplatek za povolení k vjezdu do vybraných míst</v>
          </cell>
        </row>
        <row r="253">
          <cell r="D253" t="str">
            <v>Místní poplatek za povolení k vjezdu  s motorovým vozidlem do vybraných míst</v>
          </cell>
        </row>
        <row r="254">
          <cell r="D254" t="str">
            <v>a částí měst.</v>
          </cell>
        </row>
        <row r="255">
          <cell r="C255" t="str">
            <v>-------------------------</v>
          </cell>
          <cell r="D255" t="str">
            <v>-----------------------------------------------------------------------------------</v>
          </cell>
        </row>
        <row r="257">
          <cell r="C257">
            <v>1348</v>
          </cell>
          <cell r="D257" t="str">
            <v>Poplatek za zhodnocení stavebního pozemku</v>
          </cell>
        </row>
        <row r="259">
          <cell r="D259" t="str">
            <v>Místní poplatek za zhodnocení stavebního  pozemku možností jeho připojení na</v>
          </cell>
        </row>
        <row r="260">
          <cell r="D260" t="str">
            <v>stavbu vodovodu a kanalizace.</v>
          </cell>
        </row>
        <row r="261">
          <cell r="C261" t="str">
            <v>-------------------------</v>
          </cell>
          <cell r="D261" t="str">
            <v>-----------------------------------------------------------------------------------</v>
          </cell>
        </row>
        <row r="262">
          <cell r="C262">
            <v>1349</v>
          </cell>
          <cell r="D262" t="str">
            <v>Zrušené místní poplatky</v>
          </cell>
        </row>
        <row r="264">
          <cell r="D264" t="str">
            <v>Zahrnuje doplatky zrušených místních poplatků.</v>
          </cell>
        </row>
        <row r="265">
          <cell r="C265" t="str">
            <v>-------------------------</v>
          </cell>
          <cell r="D265" t="str">
            <v>-----------------------------------------------------------------------------------</v>
          </cell>
        </row>
        <row r="266">
          <cell r="C266">
            <v>135</v>
          </cell>
          <cell r="D266" t="str">
            <v>Ostatní odvody z vybraných činností a služeb</v>
          </cell>
        </row>
        <row r="267">
          <cell r="C267" t="str">
            <v>-------------------------</v>
          </cell>
          <cell r="D267" t="str">
            <v>-----------------------------------------------------------------------------------</v>
          </cell>
        </row>
        <row r="269">
          <cell r="C269">
            <v>1351</v>
          </cell>
          <cell r="D269" t="str">
            <v>Odvod z loterií a podobných her kromě z výherních hracích přístrojů</v>
          </cell>
        </row>
        <row r="271">
          <cell r="D271" t="str">
            <v>Odvod z loterií a jiných podobných her podle části šesté zákona č. 202/1990 Sb.,</v>
          </cell>
        </row>
        <row r="272">
          <cell r="D272" t="str">
            <v>o loteriích a jiných podobných hrách, ve znění zákona č. 458/2011 Sb.,</v>
          </cell>
        </row>
        <row r="273">
          <cell r="D273" t="str">
            <v>s výjimkou části odvodu z výherních hracích přístrojů a jiných technických</v>
          </cell>
        </row>
        <row r="274">
          <cell r="D274" t="str">
            <v>herních zařízení (odvod podle § 41i odst. 3 tohoto zákona). Část odvodu</v>
          </cell>
        </row>
        <row r="275">
          <cell r="D275" t="str">
            <v>z výherních hracích  přístrojů a jiných technických herních zařízení patří</v>
          </cell>
        </row>
        <row r="276">
          <cell r="D276" t="str">
            <v>na položku 1355. Na tuto položku patří i dobíhající odvod části výtěžku</v>
          </cell>
        </row>
        <row r="277">
          <cell r="D277" t="str">
            <v>z provozování loterií a jiných podobných her na veřejně prospěšné účely,</v>
          </cell>
        </row>
        <row r="278">
          <cell r="D278" t="str">
            <v>který byl zákonem č. 458/2011 Sb. zrušen.</v>
          </cell>
        </row>
        <row r="280">
          <cell r="C280" t="str">
            <v>-------------------------</v>
          </cell>
          <cell r="D280" t="str">
            <v>-----------------------------------------------------------------------------------</v>
          </cell>
        </row>
        <row r="281">
          <cell r="C281">
            <v>1352</v>
          </cell>
          <cell r="D281" t="str">
            <v>Odvod za státní dozor</v>
          </cell>
        </row>
        <row r="283">
          <cell r="D283" t="str">
            <v>Zahrnuje odvod za státní dozor nad loteriemi a jinými podobnými hrami.</v>
          </cell>
        </row>
        <row r="284">
          <cell r="C284" t="str">
            <v>-------------------------</v>
          </cell>
          <cell r="D284" t="str">
            <v>-----------------------------------------------------------------------------------</v>
          </cell>
        </row>
        <row r="286">
          <cell r="C286">
            <v>1353</v>
          </cell>
          <cell r="D286" t="str">
            <v>Příjmy za zkoušky z odborné způsobilosti od žadatelů o řidičské oprávnění</v>
          </cell>
        </row>
        <row r="288">
          <cell r="D288" t="str">
            <v>Příjmy obcí s rozšířenou působností od žadatelů o řidičské oprávnění</v>
          </cell>
        </row>
        <row r="289">
          <cell r="D289" t="str">
            <v>za zkoušky z odborné způsobilosti podle § 39a zákona č. 247/2000 Sb.,</v>
          </cell>
        </row>
        <row r="290">
          <cell r="D290" t="str">
            <v>o získávání a zdokonalování odborné způsobilosti k řízení motorových</v>
          </cell>
        </row>
        <row r="291">
          <cell r="D291" t="str">
            <v>vozidel a o změnách některých zákonů, ve znění zákona č. 411/2005 Sb.</v>
          </cell>
        </row>
        <row r="293">
          <cell r="C293" t="str">
            <v>-------------------------</v>
          </cell>
          <cell r="D293" t="str">
            <v>-----------------------------------------------------------------------------------</v>
          </cell>
        </row>
        <row r="294">
          <cell r="C294">
            <v>1354</v>
          </cell>
          <cell r="D294" t="str">
            <v>Příjmy krajů jakožto dopravních úřadů [§ 2 odst. 20 zákona před novelizací</v>
          </cell>
        </row>
        <row r="295">
          <cell r="D295" t="str">
            <v>zákonem č. 119/2012 Sb. a poté §         34 odst. 1 písm. b)] z úhrady nákladů</v>
          </cell>
        </row>
        <row r="296">
          <cell r="D296" t="str">
            <v>na vydání licence Evropské unie k provozování dopravy velkými vozidly na území</v>
          </cell>
        </row>
        <row r="297">
          <cell r="D297" t="str">
            <v>unie podle § 33a odst. 1 zákona č. 111/1994 Sb., o silniční dopravě,</v>
          </cell>
        </row>
        <row r="298">
          <cell r="D298" t="str">
            <v>ve znění zákona č. 103/2004 Sb. (eurolicence), kterou platí dopravci</v>
          </cell>
        </row>
        <row r="299">
          <cell r="D299" t="str">
            <v>(§ 33b odst. 4 zákona č. 111/1994 Sb., ve znění zákona č. 103/2004 Sb.).</v>
          </cell>
        </row>
        <row r="300">
          <cell r="D300" t="str">
            <v>Po zrušení této úhrady a jejím nahrazení správním poplatkem s účinností</v>
          </cell>
        </row>
        <row r="301">
          <cell r="D301" t="str">
            <v>ode dne 1. června 2012 zákonem č. 119/2012 Sb. (čl. I bod 49 a čl. VIII)</v>
          </cell>
        </row>
        <row r="302">
          <cell r="D302" t="str">
            <v>na tuto položku patří doplatky této úhrady (správní poplatek patří</v>
          </cell>
        </row>
        <row r="303">
          <cell r="D303" t="str">
            <v>na položku 1361).</v>
          </cell>
        </row>
        <row r="305">
          <cell r="C305" t="str">
            <v>-------------------------</v>
          </cell>
          <cell r="D305" t="str">
            <v>-----------------------------------------------------------------------------------</v>
          </cell>
        </row>
        <row r="307">
          <cell r="C307">
            <v>1355</v>
          </cell>
          <cell r="D307" t="str">
            <v>Odvod z výherních hracích přístrojů</v>
          </cell>
        </row>
        <row r="309">
          <cell r="D309" t="str">
            <v>Část odvodu z loterií a jiných podobných her podle části šesté zákona</v>
          </cell>
        </row>
        <row r="310">
          <cell r="D310" t="str">
            <v>č. 202/1990 Sb., o loteriích a jiných podobných hrách, ve znění zákona</v>
          </cell>
        </row>
        <row r="311">
          <cell r="D311" t="str">
            <v>č. 458/2011 Sb., ve výši dílčího odvodu z výherních hracích přístrojů</v>
          </cell>
        </row>
        <row r="312">
          <cell r="D312" t="str">
            <v>a jiných technických herních zařízení ( § 41i odst. 1 tohoto zákona).</v>
          </cell>
        </row>
        <row r="313">
          <cell r="D313" t="str">
            <v>Zbytek odvodu patří na položku 1351.</v>
          </cell>
        </row>
        <row r="314">
          <cell r="C314" t="str">
            <v>-------------------------</v>
          </cell>
          <cell r="D314" t="str">
            <v>-----------------------------------------------------------------------------------</v>
          </cell>
        </row>
        <row r="316">
          <cell r="C316">
            <v>1359</v>
          </cell>
          <cell r="D316" t="str">
            <v>Ostatní odvody z vybraných činností a služeb jinde neuvedené</v>
          </cell>
        </row>
        <row r="318">
          <cell r="D318" t="str">
            <v>Na tuto položku například zařazují obce a Státní fond životního prostředí</v>
          </cell>
        </row>
        <row r="319">
          <cell r="D319" t="str">
            <v>poplatek na podporu sběru, zpracování, využití a odstranění autovraků</v>
          </cell>
        </row>
        <row r="320">
          <cell r="D320" t="str">
            <v>od žadatelů o registraci použitého vozidla podle § 37e zákona č. 185/2001 Sb.,</v>
          </cell>
        </row>
        <row r="321">
          <cell r="D321" t="str">
            <v>o odpadech a o změně některých dalších zákonů, ve znění zákona č. 383/2008 Sb.</v>
          </cell>
        </row>
        <row r="322">
          <cell r="C322" t="str">
            <v>-------------------------</v>
          </cell>
          <cell r="D322" t="str">
            <v>-----------------------------------------------------------------------------------</v>
          </cell>
        </row>
        <row r="324">
          <cell r="C324">
            <v>136</v>
          </cell>
          <cell r="D324" t="str">
            <v>Správní poplatky</v>
          </cell>
        </row>
        <row r="326">
          <cell r="D326" t="str">
            <v>Zahrnuje poplatky stanovené zákonem o  správních poplatcích za správní úkony</v>
          </cell>
        </row>
        <row r="327">
          <cell r="D327" t="str">
            <v>a správní  řízení, jehož  výsledkem jsou  vydaná povolení,  rozhodnutí apod.</v>
          </cell>
        </row>
        <row r="328">
          <cell r="D328" t="str">
            <v>upravená zvláštními zákony.</v>
          </cell>
        </row>
        <row r="329">
          <cell r="C329" t="str">
            <v>-------------------------</v>
          </cell>
          <cell r="D329" t="str">
            <v>-----------------------------------------------------------------------------------</v>
          </cell>
        </row>
        <row r="330">
          <cell r="C330">
            <v>1361</v>
          </cell>
          <cell r="D330" t="str">
            <v>Správní poplatky</v>
          </cell>
        </row>
        <row r="331">
          <cell r="C331" t="str">
            <v>-------------------------</v>
          </cell>
          <cell r="D331" t="str">
            <v>-----------------------------------------------------------------------------------</v>
          </cell>
        </row>
        <row r="333">
          <cell r="C333">
            <v>137</v>
          </cell>
          <cell r="D333" t="str">
            <v>Poplatky na činnost správních úřadů</v>
          </cell>
        </row>
        <row r="334">
          <cell r="C334" t="str">
            <v>-------------------------</v>
          </cell>
          <cell r="D334" t="str">
            <v>-----------------------------------------------------------------------------------</v>
          </cell>
        </row>
        <row r="335">
          <cell r="C335">
            <v>1371</v>
          </cell>
          <cell r="D335" t="str">
            <v>Poplatek na činnost Energetického regulačního úřadu</v>
          </cell>
        </row>
        <row r="337">
          <cell r="D337" t="str">
            <v>Poplatek podle § 17d zákona č. 458/2000 Sb., o podmínkách podnikání a</v>
          </cell>
        </row>
        <row r="338">
          <cell r="D338" t="str">
            <v>o výkonu státní správy v energetických odvětvích a o změně některých</v>
          </cell>
        </row>
        <row r="339">
          <cell r="D339" t="str">
            <v>zákonů (energetický zákon), ve znění zákona č. 211/2011 Sb.</v>
          </cell>
        </row>
        <row r="340">
          <cell r="C340" t="str">
            <v>-------------------------</v>
          </cell>
          <cell r="D340" t="str">
            <v>-----------------------------------------------------------------------------------</v>
          </cell>
        </row>
        <row r="341">
          <cell r="C341">
            <v>1372</v>
          </cell>
          <cell r="D341" t="str">
            <v>Poplatek Státnímu úřadu pro jadernou bezpečnost za žádost o vydání povolení</v>
          </cell>
        </row>
        <row r="343">
          <cell r="D343" t="str">
            <v>Poplatek podle § 3a písm. a) zákona č. 18/1997 Sb., o mírovém využívání</v>
          </cell>
        </row>
        <row r="344">
          <cell r="D344" t="str">
            <v>jaderné energie a ionizujícího záření (atomový zákon) a o změně a doplnění</v>
          </cell>
        </row>
        <row r="346">
          <cell r="D346" t="str">
            <v>některých zákonů, ve znění zákona č. 249/2011 Sb.</v>
          </cell>
        </row>
        <row r="347">
          <cell r="C347" t="str">
            <v>-------------------------</v>
          </cell>
          <cell r="D347" t="str">
            <v>-----------------------------------------------------------------------------------</v>
          </cell>
        </row>
        <row r="348">
          <cell r="C348">
            <v>1373</v>
          </cell>
          <cell r="D348" t="str">
            <v>Udržovací poplatek Státnímu úřadu pro jadernou bezpečnost</v>
          </cell>
        </row>
        <row r="350">
          <cell r="D350" t="str">
            <v>Poplatek podle § 3a písm. b) zákona č. 18/1997 Sb., o mírovém využívání</v>
          </cell>
        </row>
        <row r="351">
          <cell r="D351" t="str">
            <v>jaderné energie a ionizujícího záření (atomový zákon) a o změně a doplnění</v>
          </cell>
        </row>
        <row r="352">
          <cell r="D352" t="str">
            <v>některých zákonů, ve znění zákona č. 249/2011 Sb.</v>
          </cell>
        </row>
        <row r="353">
          <cell r="C353" t="str">
            <v>-------------------------</v>
          </cell>
          <cell r="D353" t="str">
            <v>-----------------------------------------------------------------------------------</v>
          </cell>
        </row>
        <row r="355">
          <cell r="C355" t="str">
            <v>x</v>
          </cell>
          <cell r="D355" t="str">
            <v>Daně a cla za zboží a služby ze zahraničí</v>
          </cell>
        </row>
        <row r="357">
          <cell r="D357" t="str">
            <v>Zahrnuje pouze platby, jejichž prvotním smyslem je zatížení zboží a služeb z</v>
          </cell>
        </row>
        <row r="358">
          <cell r="D358" t="str">
            <v>důvodu  jejich importu  do země   (teoreticky i  exportu). Nepatří  sem daně</v>
          </cell>
        </row>
        <row r="359">
          <cell r="D359" t="str">
            <v>uvalené  shodně jak  na dovážené  tak na  domácí zboží,  např. daň z přidané</v>
          </cell>
        </row>
        <row r="360">
          <cell r="D360" t="str">
            <v>hodnoty či spotřební daně u dovozu.</v>
          </cell>
        </row>
        <row r="361">
          <cell r="C361" t="str">
            <v>-------------------------</v>
          </cell>
          <cell r="D361" t="str">
            <v>-----------------------------------------------------------------------------------</v>
          </cell>
        </row>
        <row r="362">
          <cell r="C362">
            <v>140</v>
          </cell>
          <cell r="D362" t="str">
            <v>Daně a cla za zboží a služby ze zahraničí</v>
          </cell>
        </row>
        <row r="363">
          <cell r="C363" t="str">
            <v>-------------------------</v>
          </cell>
          <cell r="D363" t="str">
            <v>-----------------------------------------------------------------------------------</v>
          </cell>
        </row>
        <row r="365">
          <cell r="C365">
            <v>1401</v>
          </cell>
          <cell r="D365" t="str">
            <v>Clo</v>
          </cell>
        </row>
        <row r="367">
          <cell r="D367" t="str">
            <v>Příjmy státního rozpočtu ze cla vyměřeného do 30.4.2004, tj. do dne</v>
          </cell>
        </row>
        <row r="368">
          <cell r="D368" t="str">
            <v>předcházejícího dni, jímž se Česká republika stala členským státem Evropské</v>
          </cell>
        </row>
        <row r="369">
          <cell r="D369" t="str">
            <v>unie. Clo vyměřené od tohoto dne se inkasuje na účet, který je peněžním</v>
          </cell>
        </row>
        <row r="370">
          <cell r="D370" t="str">
            <v>fondem nepodléhajícím rozpočtové skladbě a z nějž se převádí Evropské unii</v>
          </cell>
        </row>
        <row r="371">
          <cell r="D371" t="str">
            <v>a do příjmů státního rozpočtu jen podíl určený k pokrytí nákladů na jeho</v>
          </cell>
        </row>
        <row r="372">
          <cell r="D372" t="str">
            <v>výběr. Tento podíl patří na položku 2511.</v>
          </cell>
        </row>
        <row r="374">
          <cell r="C374" t="str">
            <v>-------------------------</v>
          </cell>
          <cell r="D374" t="str">
            <v>-----------------------------------------------------------------------------------</v>
          </cell>
        </row>
        <row r="375">
          <cell r="C375">
            <v>1409</v>
          </cell>
          <cell r="D375" t="str">
            <v>Zrušené daně z mezinárodního obchodu a transakcí</v>
          </cell>
        </row>
        <row r="377">
          <cell r="D377" t="str">
            <v>Zahrnuje doplatky dovozní přirážky a dovozní  daně a jiných zrušených daní z</v>
          </cell>
        </row>
        <row r="378">
          <cell r="D378" t="str">
            <v>mezinárodního obchodu a transakcí.</v>
          </cell>
        </row>
        <row r="379">
          <cell r="C379" t="str">
            <v>-------------------------</v>
          </cell>
          <cell r="D379" t="str">
            <v>-----------------------------------------------------------------------------------</v>
          </cell>
        </row>
        <row r="380">
          <cell r="C380" t="str">
            <v>x</v>
          </cell>
          <cell r="D380" t="str">
            <v>Majetkové daně</v>
          </cell>
        </row>
        <row r="381">
          <cell r="C381" t="str">
            <v>-------------------------</v>
          </cell>
          <cell r="D381" t="str">
            <v>-----------------------------------------------------------------------------------</v>
          </cell>
        </row>
        <row r="382">
          <cell r="C382">
            <v>151</v>
          </cell>
          <cell r="D382" t="str">
            <v>Daně z majetku</v>
          </cell>
        </row>
        <row r="383">
          <cell r="C383" t="str">
            <v>-------------------------</v>
          </cell>
          <cell r="D383" t="str">
            <v>-----------------------------------------------------------------------------------</v>
          </cell>
        </row>
        <row r="385">
          <cell r="C385">
            <v>1511</v>
          </cell>
          <cell r="D385" t="str">
            <v>Daň z nemovitých věcí</v>
          </cell>
        </row>
        <row r="387">
          <cell r="D387" t="str">
            <v>Daň z nemovitých věcí podle zákona č. 338/1992 Sb., o dani z nemovitých</v>
          </cell>
        </row>
        <row r="388">
          <cell r="D388" t="str">
            <v>věcí (do dne 31. 12. 2013 o dani z nemovitostí), ve znění pozdějších</v>
          </cell>
        </row>
        <row r="389">
          <cell r="D389" t="str">
            <v>předpisů. Na tuto položku patří daň podle tohoto zákona bez ohledu na to,</v>
          </cell>
        </row>
        <row r="390">
          <cell r="D390" t="str">
            <v>zda se nazývá daň z nemovitostí (do 31. 12. 2013) nebo daň z nemovitých</v>
          </cell>
        </row>
        <row r="391">
          <cell r="D391" t="str">
            <v>věcí (od 1. 1. 2014).</v>
          </cell>
        </row>
        <row r="393">
          <cell r="C393" t="str">
            <v>-------------------------</v>
          </cell>
          <cell r="D393" t="str">
            <v>-----------------------------------------------------------------------------------</v>
          </cell>
        </row>
        <row r="394">
          <cell r="C394">
            <v>152</v>
          </cell>
          <cell r="D394" t="str">
            <v>Daně z majetkových a kapitálových převodů</v>
          </cell>
        </row>
        <row r="396">
          <cell r="D396" t="str">
            <v>Daně podle zákona o dani dědické, dani darovací a dani z převodu nemovitosti</v>
          </cell>
        </row>
        <row r="397">
          <cell r="D397" t="str">
            <v>a případné doplatky již zrušených daní z majetkových a kapitálových převodů.</v>
          </cell>
        </row>
        <row r="398">
          <cell r="C398" t="str">
            <v>-------------------------</v>
          </cell>
          <cell r="D398" t="str">
            <v>-----------------------------------------------------------------------------------</v>
          </cell>
        </row>
        <row r="399">
          <cell r="C399">
            <v>1521</v>
          </cell>
          <cell r="D399" t="str">
            <v>Daň dědická</v>
          </cell>
        </row>
        <row r="401">
          <cell r="D401" t="str">
            <v>Daň dědická podle § 2 až 4, 11, 12 a 15 až 21 zákona č. 357/1992 Sb.,</v>
          </cell>
        </row>
        <row r="402">
          <cell r="D402" t="str">
            <v>o dani dědické, dani darovací a dani z převodu nemovitostí, který byl</v>
          </cell>
        </row>
        <row r="403">
          <cell r="D403" t="str">
            <v>s účinností ode dne 1. 1. 2014 zrušen zákonnými opatřeními Senátu</v>
          </cell>
        </row>
        <row r="404">
          <cell r="D404" t="str">
            <v>č. 340/2013 Sb. a č. 344/2013 Sb.</v>
          </cell>
        </row>
        <row r="405">
          <cell r="C405" t="str">
            <v>-------------------------</v>
          </cell>
          <cell r="D405" t="str">
            <v>-----------------------------------------------------------------------------------</v>
          </cell>
        </row>
        <row r="406">
          <cell r="C406">
            <v>1522</v>
          </cell>
          <cell r="D406" t="str">
            <v>Daň darovací</v>
          </cell>
        </row>
        <row r="408">
          <cell r="D408" t="str">
            <v>Daň darovací podle § 5 až 7a, 11, 13 a 15 až 21 zákona č. 357/1992 Sb.,</v>
          </cell>
        </row>
        <row r="409">
          <cell r="D409" t="str">
            <v>o dani dědické, dani darovací a dani z převodu nemovitostí,</v>
          </cell>
        </row>
        <row r="410">
          <cell r="D410" t="str">
            <v>který byl s účinností ode dne 1. 1. 2014 zrušen zákonnými</v>
          </cell>
        </row>
        <row r="411">
          <cell r="D411" t="str">
            <v>opatřeními Senátu č. 340/2013 Sb. a č. 344/2013 Sb.</v>
          </cell>
        </row>
        <row r="412">
          <cell r="C412" t="str">
            <v>-------------------------</v>
          </cell>
          <cell r="D412" t="str">
            <v>-----------------------------------------------------------------------------------</v>
          </cell>
        </row>
        <row r="413">
          <cell r="C413">
            <v>1523</v>
          </cell>
          <cell r="D413" t="str">
            <v>Daň z nabytí nemovitých věcí</v>
          </cell>
        </row>
        <row r="415">
          <cell r="D415" t="str">
            <v>Daň z nabytí nemovitých věcí podle zákonného opatření Senátu č. 340/2013 Sb.,</v>
          </cell>
        </row>
        <row r="416">
          <cell r="D416" t="str">
            <v>o dani z nabytí nemovitých věcí. Na tuto položku patří i daň z převodu</v>
          </cell>
        </row>
        <row r="417">
          <cell r="D417" t="str">
            <v>nemovitostí podle § 8 až 11 a 14 až 21 zákona č. 357/1992 Sb., o dani</v>
          </cell>
        </row>
        <row r="418">
          <cell r="D418" t="str">
            <v>dědické, dani darovací a dani z převodu nemovitostí, který byl s účinností</v>
          </cell>
        </row>
        <row r="419">
          <cell r="D419" t="str">
            <v>ode dne 1. 1. 2014 zrušen zákonnými opatřeními Senátu č. 340/2013 Sb. a</v>
          </cell>
        </row>
        <row r="420">
          <cell r="D420" t="str">
            <v>č. 344/2013 Sb.</v>
          </cell>
        </row>
        <row r="421">
          <cell r="C421" t="str">
            <v>-------------------------</v>
          </cell>
          <cell r="D421" t="str">
            <v>-----------------------------------------------------------------------------------</v>
          </cell>
        </row>
        <row r="422">
          <cell r="C422">
            <v>1529</v>
          </cell>
          <cell r="D422" t="str">
            <v>Zrušené daně z majetkových a kapitálových převodů</v>
          </cell>
        </row>
        <row r="424">
          <cell r="D424" t="str">
            <v>Na tuto položku se zatřídí notářské poplatky podle zákona č. 146/1984 Sb.,</v>
          </cell>
        </row>
        <row r="425">
          <cell r="D425" t="str">
            <v>o notářských poplatcích, ve znění zákona č. 201/1990 Sb., který byl</v>
          </cell>
        </row>
        <row r="426">
          <cell r="D426" t="str">
            <v>s účinností ode dne 1. 1. 1993 zrušen zákonem č. 357/1992 Sb., pokud by se</v>
          </cell>
        </row>
        <row r="427">
          <cell r="D427" t="str">
            <v>tyto poplatky ještě vyskytly. Daně podle zákona č. 357/1992 Sb., o dani</v>
          </cell>
        </row>
        <row r="428">
          <cell r="D428" t="str">
            <v>dědické, dani darovací a dani z převodu nemovitostí, ve znění pozdějších</v>
          </cell>
        </row>
        <row r="429">
          <cell r="D429" t="str">
            <v>předpisů, inkasované ode dne 1. 1. 2014, od kterého je účinné jeho zrušení,</v>
          </cell>
        </row>
        <row r="430">
          <cell r="D430" t="str">
            <v>se zatřídí na stejné položky jako tytéž daně inkasované před tímto dnem.</v>
          </cell>
        </row>
        <row r="432">
          <cell r="C432" t="str">
            <v>-------------------------</v>
          </cell>
          <cell r="D432" t="str">
            <v>-----------------------------------------------------------------------------------</v>
          </cell>
        </row>
        <row r="434">
          <cell r="C434" t="str">
            <v>x</v>
          </cell>
          <cell r="D434" t="str">
            <v>Povinné pojistné</v>
          </cell>
        </row>
        <row r="436">
          <cell r="D436" t="str">
            <v>Příjmy z pojistného, které se platí povinně podle zákonů upravujících</v>
          </cell>
        </row>
        <row r="437">
          <cell r="D437" t="str">
            <v>veřejné pojištění. Pojistné, které se podle nich platí dobrovolně, patří</v>
          </cell>
        </row>
        <row r="438">
          <cell r="D438" t="str">
            <v>na podseskupení položek 236.</v>
          </cell>
        </row>
        <row r="440">
          <cell r="C440" t="str">
            <v>-------------------------</v>
          </cell>
          <cell r="D440" t="str">
            <v>-----------------------------------------------------------------------------------</v>
          </cell>
        </row>
        <row r="441">
          <cell r="C441">
            <v>161</v>
          </cell>
          <cell r="D441" t="str">
            <v>Pojistné   na  sociální   zabezpečení   a   příspěvek  na   státní  politiku</v>
          </cell>
        </row>
        <row r="442">
          <cell r="C442" t="str">
            <v>a</v>
          </cell>
          <cell r="D442" t="str">
            <v>zaměstnanosti</v>
          </cell>
        </row>
        <row r="445">
          <cell r="D445" t="str">
            <v>Na položky tohoto podseskupení pro pojistné a příspěvky patří pojistné a</v>
          </cell>
        </row>
        <row r="446">
          <cell r="D446" t="str">
            <v>příspěvky na státní politiku zaměstnanosti podle § 7 zákona č. 589/1992 Sb.,</v>
          </cell>
        </row>
        <row r="447">
          <cell r="D447" t="str">
            <v>o pojistném na sociální zabezpečení a příspěvku na státní politiku</v>
          </cell>
        </row>
        <row r="448">
          <cell r="D448" t="str">
            <v>zaměstnanosti, ve znění pozdějších předpisů, na položku pro přirážky patří</v>
          </cell>
        </row>
        <row r="449">
          <cell r="D449" t="str">
            <v>přirážky k pojistnému podle § 21 tohoto zákona a na položku pro příslušenství</v>
          </cell>
        </row>
        <row r="450">
          <cell r="D450" t="str">
            <v>penále a pokuty podle § 20 a 22 tohoto zákona. Na položky pojistného na</v>
          </cell>
        </row>
        <row r="451">
          <cell r="D451" t="str">
            <v>důchodové pojištění patří i částky, které jsou příjmem státního rozpočtu</v>
          </cell>
        </row>
        <row r="452">
          <cell r="D452" t="str">
            <v>v souvislosti s neplatnými smlouvami o důchodovém spoření a které se</v>
          </cell>
        </row>
        <row r="453">
          <cell r="D453" t="str">
            <v>poplatníkům započítávají na jejich úhradu pojistného na důchodové</v>
          </cell>
        </row>
        <row r="454">
          <cell r="D454" t="str">
            <v>pojištění. Jsou to částky ve výši 60 % částek odváděných penzijními</v>
          </cell>
        </row>
        <row r="455">
          <cell r="D455" t="str">
            <v>společnostmi orgánům finanční správy v případech, kdy bylo rozhodnuto</v>
          </cell>
        </row>
        <row r="456">
          <cell r="D456" t="str">
            <v>o neplatnosti registrace smlouvy o důchodovém spoření a penzijní společnosti</v>
          </cell>
        </row>
        <row r="457">
          <cell r="D457" t="str">
            <v>vznikla povinnost odvést výnos pojistného připadající na poplatníka</v>
          </cell>
        </row>
        <row r="458">
          <cell r="D458" t="str">
            <v>důchodového spoření, jímž uzavřená smlouva o důchodovém spoření byla</v>
          </cell>
        </row>
        <row r="459">
          <cell r="D459" t="str">
            <v>shledána neplatnou (§ 9a zákona č. 426/2011 Sb., o důchodovém spoření,</v>
          </cell>
        </row>
        <row r="460">
          <cell r="D460" t="str">
            <v>ve znění zákona č. 399/2012 Sb.).</v>
          </cell>
        </row>
        <row r="461">
          <cell r="C461" t="str">
            <v>-------------------------</v>
          </cell>
          <cell r="D461" t="str">
            <v>-----------------------------------------------------------------------------------</v>
          </cell>
        </row>
        <row r="463">
          <cell r="C463">
            <v>1611</v>
          </cell>
          <cell r="D463" t="str">
            <v>Pojistné na důchodové pojištění od zaměstnavatelů</v>
          </cell>
        </row>
        <row r="464">
          <cell r="C464" t="str">
            <v>-------------------------</v>
          </cell>
          <cell r="D464" t="str">
            <v>-----------------------------------------------------------------------------------</v>
          </cell>
        </row>
        <row r="465">
          <cell r="C465">
            <v>1612</v>
          </cell>
          <cell r="D465" t="str">
            <v>Pojistné na důchodové pojištění od zaměstnanců</v>
          </cell>
        </row>
        <row r="466">
          <cell r="C466" t="str">
            <v>-------------------------</v>
          </cell>
          <cell r="D466" t="str">
            <v>-----------------------------------------------------------------------------------</v>
          </cell>
        </row>
        <row r="467">
          <cell r="C467">
            <v>1613</v>
          </cell>
          <cell r="D467" t="str">
            <v>Pojistné na  důchodové pojištění od osob  samostatně výdělečně činných (dále</v>
          </cell>
        </row>
        <row r="468">
          <cell r="D468" t="str">
            <v>jen "OSVČ")</v>
          </cell>
        </row>
        <row r="469">
          <cell r="C469" t="str">
            <v>-------------------------</v>
          </cell>
          <cell r="D469" t="str">
            <v>-----------------------------------------------------------------------------------</v>
          </cell>
        </row>
        <row r="470">
          <cell r="C470">
            <v>1614</v>
          </cell>
          <cell r="D470" t="str">
            <v>Pojistné na nemocenské pojištění od zaměstnavatelů</v>
          </cell>
        </row>
        <row r="471">
          <cell r="C471" t="str">
            <v>-------------------------</v>
          </cell>
          <cell r="D471" t="str">
            <v>-----------------------------------------------------------------------------------</v>
          </cell>
        </row>
        <row r="472">
          <cell r="C472">
            <v>1615</v>
          </cell>
          <cell r="D472" t="str">
            <v>Pojistné na nemocenské pojištění od zaměstnanců</v>
          </cell>
        </row>
        <row r="473">
          <cell r="C473" t="str">
            <v>-------------------------</v>
          </cell>
          <cell r="D473" t="str">
            <v>-----------------------------------------------------------------------------------</v>
          </cell>
        </row>
        <row r="474">
          <cell r="C474">
            <v>1617</v>
          </cell>
          <cell r="D474" t="str">
            <v>Příspěvky na státní politiku zaměstnanosti od zaměstnavatelů</v>
          </cell>
        </row>
        <row r="475">
          <cell r="C475" t="str">
            <v>-------------------------</v>
          </cell>
          <cell r="D475" t="str">
            <v>-----------------------------------------------------------------------------------</v>
          </cell>
        </row>
        <row r="476">
          <cell r="C476">
            <v>1618</v>
          </cell>
          <cell r="D476" t="str">
            <v>Příspěvky na státní politiku zaměstnanosti od zaměstnanců</v>
          </cell>
        </row>
        <row r="477">
          <cell r="C477" t="str">
            <v>-------------------------</v>
          </cell>
          <cell r="D477" t="str">
            <v>-----------------------------------------------------------------------------------</v>
          </cell>
        </row>
        <row r="478">
          <cell r="C478">
            <v>1621</v>
          </cell>
          <cell r="D478" t="str">
            <v>Příspěvky na státní politiku zaměstnanosti od OSVČ</v>
          </cell>
        </row>
        <row r="479">
          <cell r="C479" t="str">
            <v>-------------------------</v>
          </cell>
          <cell r="D479" t="str">
            <v>-----------------------------------------------------------------------------------</v>
          </cell>
        </row>
        <row r="480">
          <cell r="C480">
            <v>1627</v>
          </cell>
          <cell r="D480" t="str">
            <v>Přirážky k pojistnému</v>
          </cell>
        </row>
        <row r="481">
          <cell r="C481" t="str">
            <v>-------------------------</v>
          </cell>
          <cell r="D481" t="str">
            <v>-----------------------------------------------------------------------------------</v>
          </cell>
        </row>
        <row r="482">
          <cell r="C482">
            <v>1628</v>
          </cell>
          <cell r="D482" t="str">
            <v>Příslušenství pojistného</v>
          </cell>
        </row>
        <row r="484">
          <cell r="D484" t="str">
            <v>Přijaté sankční platby spojené s výběrem pojistného (pokuty a penále).</v>
          </cell>
        </row>
        <row r="485">
          <cell r="C485" t="str">
            <v>-------------------------</v>
          </cell>
          <cell r="D485" t="str">
            <v>-----------------------------------------------------------------------------------</v>
          </cell>
        </row>
        <row r="487">
          <cell r="C487">
            <v>1629</v>
          </cell>
          <cell r="D487" t="str">
            <v>Nevyjasněné, neidentifikované a nezařazené příjmy z pojistného</v>
          </cell>
        </row>
        <row r="488">
          <cell r="D488" t="str">
            <v>na sociální zabezpečení</v>
          </cell>
        </row>
        <row r="490">
          <cell r="D490" t="str">
            <v>Příjmy, které patří do podseskupení položek 161 a 162, ale které není</v>
          </cell>
        </row>
        <row r="491">
          <cell r="D491" t="str">
            <v>při jejich přijetí možné zařadit na žádnou položku, protože nejsou</v>
          </cell>
        </row>
        <row r="492">
          <cell r="D492" t="str">
            <v>k dispozici informace, na základě kterých by tak bylo možné učinit.</v>
          </cell>
        </row>
        <row r="493">
          <cell r="D493" t="str">
            <v>Patří sem i případné příjmy z pojistného na sociální zabezpečení nehodící</v>
          </cell>
        </row>
        <row r="494">
          <cell r="D494" t="str">
            <v>se na žádnou z předcházejících položek podseskupení 161 a 162, které</v>
          </cell>
        </row>
        <row r="495">
          <cell r="D495" t="str">
            <v>byly zavedeny právním předpisem, než se pro ně zřídí odpovídající položka.</v>
          </cell>
        </row>
        <row r="496">
          <cell r="C496" t="str">
            <v>-------------------------</v>
          </cell>
          <cell r="D496" t="str">
            <v>-----------------------------------------------------------------------------------</v>
          </cell>
        </row>
        <row r="498">
          <cell r="C498">
            <v>163</v>
          </cell>
          <cell r="D498" t="str">
            <v>Pojistné na veřejné zdravotní pojištění</v>
          </cell>
        </row>
        <row r="500">
          <cell r="D500" t="str">
            <v>Uplatní se při započtení příjmů  zdravotních pojišťoven do souhrnných sestav</v>
          </cell>
        </row>
        <row r="501">
          <cell r="D501" t="str">
            <v>veřejného sektoru.</v>
          </cell>
        </row>
        <row r="502">
          <cell r="C502" t="str">
            <v>-------------------------</v>
          </cell>
          <cell r="D502" t="str">
            <v>-----------------------------------------------------------------------------------</v>
          </cell>
        </row>
        <row r="503">
          <cell r="C503">
            <v>1631</v>
          </cell>
          <cell r="D503" t="str">
            <v>Pojistné na veřejné zdravotní pojištění od zaměstnavatelů</v>
          </cell>
        </row>
        <row r="504">
          <cell r="C504" t="str">
            <v>-------------------------</v>
          </cell>
          <cell r="D504" t="str">
            <v>-----------------------------------------------------------------------------------</v>
          </cell>
        </row>
        <row r="505">
          <cell r="C505">
            <v>1632</v>
          </cell>
          <cell r="D505" t="str">
            <v>Pojistné na veřejné zdravotní pojištění od zaměstnanců</v>
          </cell>
        </row>
        <row r="506">
          <cell r="C506" t="str">
            <v>-------------------------</v>
          </cell>
          <cell r="D506" t="str">
            <v>-----------------------------------------------------------------------------------</v>
          </cell>
        </row>
        <row r="507">
          <cell r="C507">
            <v>1633</v>
          </cell>
          <cell r="D507" t="str">
            <v>Pojistné na veřejné zdravotní pojištění od OSVČ</v>
          </cell>
        </row>
        <row r="508">
          <cell r="C508" t="str">
            <v>-------------------------</v>
          </cell>
          <cell r="D508" t="str">
            <v>-----------------------------------------------------------------------------------</v>
          </cell>
        </row>
        <row r="509">
          <cell r="C509">
            <v>1638</v>
          </cell>
          <cell r="D509" t="str">
            <v>Příslušenství pojistného na veřejné zdravotní pojištění</v>
          </cell>
        </row>
        <row r="511">
          <cell r="D511" t="str">
            <v>Přijaté sankční platby spojené s výběrem pojistného (pokuty a penále).</v>
          </cell>
        </row>
        <row r="512">
          <cell r="C512" t="str">
            <v>-------------------------</v>
          </cell>
          <cell r="D512" t="str">
            <v>-----------------------------------------------------------------------------------</v>
          </cell>
        </row>
        <row r="514">
          <cell r="C514">
            <v>164</v>
          </cell>
          <cell r="D514" t="str">
            <v>Pojistné na úrazové pojištění</v>
          </cell>
        </row>
        <row r="515">
          <cell r="C515" t="str">
            <v>-------------------------</v>
          </cell>
          <cell r="D515" t="str">
            <v>-----------------------------------------------------------------------------------</v>
          </cell>
        </row>
        <row r="516">
          <cell r="C516">
            <v>1641</v>
          </cell>
          <cell r="D516" t="str">
            <v>Pojistné na úrazové pojištění</v>
          </cell>
        </row>
        <row r="518">
          <cell r="D518" t="str">
            <v>Příjmy pojistného, které platí do státního rozpočtu zaměstnavatelé podle</v>
          </cell>
        </row>
        <row r="519">
          <cell r="D519" t="str">
            <v>zákona č. 266/2006 Sb., o úrazovém pojištění zaměstnanců.</v>
          </cell>
        </row>
        <row r="520">
          <cell r="C520" t="str">
            <v>-------------------------</v>
          </cell>
          <cell r="D520" t="str">
            <v>-----------------------------------------------------------------------------------</v>
          </cell>
        </row>
        <row r="521">
          <cell r="C521">
            <v>1642</v>
          </cell>
          <cell r="D521" t="str">
            <v>Přirážky k pojistnému</v>
          </cell>
        </row>
        <row r="523">
          <cell r="D523" t="str">
            <v>Přirážky k pojistnému na úrazové pojištění podle § 44 zákona č. 266/2006 Sb.,</v>
          </cell>
        </row>
        <row r="524">
          <cell r="D524" t="str">
            <v>o úrazovém pojištění zaměstnanců.</v>
          </cell>
        </row>
        <row r="525">
          <cell r="C525" t="str">
            <v>-------------------------</v>
          </cell>
          <cell r="D525" t="str">
            <v>-----------------------------------------------------------------------------------</v>
          </cell>
        </row>
        <row r="526">
          <cell r="C526">
            <v>1643</v>
          </cell>
          <cell r="D526" t="str">
            <v>Příslušenství pojistného</v>
          </cell>
        </row>
        <row r="528">
          <cell r="D528" t="str">
            <v>Pokuty a regresní náhrady podle § 58 až 61 zákona č. 266/2006 Sb.,</v>
          </cell>
        </row>
        <row r="529">
          <cell r="D529" t="str">
            <v>o úrazovém pojištění zaměstnanců.</v>
          </cell>
        </row>
        <row r="530">
          <cell r="C530" t="str">
            <v>-------------------------</v>
          </cell>
          <cell r="D530" t="str">
            <v>-----------------------------------------------------------------------------------</v>
          </cell>
        </row>
        <row r="533">
          <cell r="C533">
            <v>169</v>
          </cell>
          <cell r="D533" t="str">
            <v>Zrušené daně z objemu mezd</v>
          </cell>
        </row>
        <row r="534">
          <cell r="C534" t="str">
            <v>-------------------------</v>
          </cell>
          <cell r="D534" t="str">
            <v>-----------------------------------------------------------------------------------</v>
          </cell>
        </row>
        <row r="535">
          <cell r="C535">
            <v>1691</v>
          </cell>
          <cell r="D535" t="str">
            <v>Zrušené daně a odvody z objemu mezd</v>
          </cell>
        </row>
        <row r="536">
          <cell r="C536" t="str">
            <v>-------------------------</v>
          </cell>
          <cell r="D536" t="str">
            <v>-----------------------------------------------------------------------------------</v>
          </cell>
        </row>
        <row r="537">
          <cell r="C537" t="str">
            <v>x</v>
          </cell>
          <cell r="D537" t="str">
            <v>Ostatní daňové příjmy</v>
          </cell>
        </row>
        <row r="538">
          <cell r="C538" t="str">
            <v>-------------------------</v>
          </cell>
          <cell r="D538" t="str">
            <v>-----------------------------------------------------------------------------------</v>
          </cell>
        </row>
        <row r="539">
          <cell r="C539">
            <v>170</v>
          </cell>
          <cell r="D539" t="str">
            <v>Ostatní daňové příjmy</v>
          </cell>
        </row>
        <row r="540">
          <cell r="C540" t="str">
            <v>-------------------------</v>
          </cell>
          <cell r="D540" t="str">
            <v>-----------------------------------------------------------------------------------</v>
          </cell>
        </row>
        <row r="541">
          <cell r="C541">
            <v>1701</v>
          </cell>
          <cell r="D541" t="str">
            <v>Nerozúčtované, neidentifikované a nezařaditelné daňové příjmy</v>
          </cell>
        </row>
        <row r="543">
          <cell r="D543" t="str">
            <v>Veškeré daňové příjmy nerozúčtované,  neidentifikované nebo nezařaditelné do</v>
          </cell>
        </row>
        <row r="544">
          <cell r="D544" t="str">
            <v>jiných položek.</v>
          </cell>
        </row>
        <row r="545">
          <cell r="C545" t="str">
            <v>-------------------------</v>
          </cell>
          <cell r="D545" t="str">
            <v>-----------------------------------------------------------------------------------</v>
          </cell>
        </row>
        <row r="546">
          <cell r="C546">
            <v>1702</v>
          </cell>
          <cell r="D546" t="str">
            <v>Tržby z prodeje kolků</v>
          </cell>
        </row>
        <row r="548">
          <cell r="D548" t="str">
            <v>Příjmy státního rozpočtu z vydávání kolkových známek (vyhláška č. 383/2010 Sb.,</v>
          </cell>
        </row>
        <row r="549">
          <cell r="D549" t="str">
            <v>o kolkových známkách). Nepatří sem příjmy organizačních složek státu</v>
          </cell>
        </row>
        <row r="550">
          <cell r="D550" t="str">
            <v>z prodeje kolků osobám,  aby jimi mohly u nich platit poplatky (v současné</v>
          </cell>
        </row>
        <row r="551">
          <cell r="D551" t="str">
            <v>době jen správní a soudní poplatky), ty patří na položku 2329. Příjmy</v>
          </cell>
        </row>
        <row r="552">
          <cell r="D552" t="str">
            <v>položky 1702 představují příjmy ze správních poplatků</v>
          </cell>
        </row>
        <row r="553">
          <cell r="D553" t="str">
            <v>(§ 6 odst. 8 věta první zákona č. 634/2004 Sb., o správních poplatcích,</v>
          </cell>
        </row>
        <row r="554">
          <cell r="D554" t="str">
            <v>ve znění zákona č. 57/2006 Sb.) a ze soudních poplatků</v>
          </cell>
        </row>
        <row r="555">
          <cell r="D555" t="str">
            <v>(§ 8 odst. 1 věta třetí zákona č. 549/1991 Sb., o soudních poplatcích,</v>
          </cell>
        </row>
        <row r="556">
          <cell r="D556" t="str">
            <v>ve znění zákona č. 36/1995 Sb.), které jsou placeny kolky. Nezahrnují</v>
          </cell>
        </row>
        <row r="557">
          <cell r="D557" t="str">
            <v>příjmy ze správních a soudních poplatků placených penězi. Zahrnují však</v>
          </cell>
        </row>
        <row r="558">
          <cell r="D558" t="str">
            <v>příjmy z vydaných kolků, které dosud nebyly na úhradu poplatků použity</v>
          </cell>
        </row>
        <row r="559">
          <cell r="D559" t="str">
            <v>a jsou v držení osob. Jestli v budoucnosti nějaký právní předpis stanoví,</v>
          </cell>
        </row>
        <row r="560">
          <cell r="D560" t="str">
            <v>že je možné kolky platit i jiné poplatky nebo daně</v>
          </cell>
        </row>
        <row r="561">
          <cell r="D561" t="str">
            <v>[§ 163 odst. 3 písm. c) a odstavec 4 zákona č. 280/2009 Sb., daňový řád],</v>
          </cell>
        </row>
        <row r="562">
          <cell r="D562" t="str">
            <v>budou součástí příjmů položky 1702 i tyto poplatky a daně, a to v částkách</v>
          </cell>
        </row>
        <row r="563">
          <cell r="D563" t="str">
            <v>placených kolky.</v>
          </cell>
        </row>
        <row r="565">
          <cell r="C565" t="str">
            <v>-------------------------</v>
          </cell>
          <cell r="D565" t="str">
            <v>-----------------------------------------------------------------------------------</v>
          </cell>
        </row>
        <row r="566">
          <cell r="C566">
            <v>1703</v>
          </cell>
          <cell r="D566" t="str">
            <v>Odvody nahrazující zaměstnávání občanů se změněnou pracovní schopností</v>
          </cell>
        </row>
        <row r="568">
          <cell r="D568" t="str">
            <v>Jde o odvody podle zákona o zaměstnanosti.</v>
          </cell>
        </row>
        <row r="570">
          <cell r="C570" t="str">
            <v>-------------------------</v>
          </cell>
          <cell r="D570" t="str">
            <v>-----------------------------------------------------------------------------------</v>
          </cell>
        </row>
        <row r="571">
          <cell r="C571">
            <v>1704</v>
          </cell>
          <cell r="D571" t="str">
            <v>Příslušenství</v>
          </cell>
        </row>
        <row r="573">
          <cell r="D573" t="str">
            <v>Příslušenství daně, poplatku a obdobného peněžitého plnění mimo seskupení</v>
          </cell>
        </row>
        <row r="574">
          <cell r="D574" t="str">
            <v>položek 16, je-li oddělitelné. Patří sem i příslušenství pojistného na</v>
          </cell>
        </row>
        <row r="575">
          <cell r="D575" t="str">
            <v>důchodové spoření podle § 9 odst. 3 zákona č. 397/2012 Sb., o pojistném</v>
          </cell>
        </row>
        <row r="576">
          <cell r="D576" t="str">
            <v>na důchodové spoření, (přirážka k pojistnému podle § 31 téhož zákona).</v>
          </cell>
        </row>
        <row r="578">
          <cell r="C578" t="str">
            <v>-------------------------</v>
          </cell>
          <cell r="D578" t="str">
            <v>-----------------------------------------------------------------------------------</v>
          </cell>
        </row>
        <row r="579">
          <cell r="C579">
            <v>1706</v>
          </cell>
          <cell r="D579" t="str">
            <v>Dávky z cukru</v>
          </cell>
        </row>
        <row r="581">
          <cell r="D581" t="str">
            <v>Veškeré příjmy bankovního účtu společné zemědělské politiky Státního</v>
          </cell>
        </row>
        <row r="582">
          <cell r="D582" t="str">
            <v>zemědělského intervenčního fondu (SZIF) z dávek z cukru podle</v>
          </cell>
        </row>
        <row r="583">
          <cell r="D583" t="str">
            <v>§ 1 odst. 2 písm. j) a § 11h zákona č. 256/2000 Sb. ve znění zákonů</v>
          </cell>
        </row>
        <row r="584">
          <cell r="D584" t="str">
            <v>č. 128/2003 Sb., č. 85/2004 Sb. a č. 441/2005 Sb. Inkasované dávky z cukru</v>
          </cell>
        </row>
        <row r="585">
          <cell r="D585" t="str">
            <v>rozděluje SZIF způsobem, který je uveden v náplni položky 2512.</v>
          </cell>
        </row>
        <row r="587">
          <cell r="C587" t="str">
            <v>-------------------------</v>
          </cell>
          <cell r="D587" t="str">
            <v>-----------------------------------------------------------------------------------</v>
          </cell>
        </row>
        <row r="588">
          <cell r="D588" t="str">
            <v>NEDAŇOVÉ PŘÍJMY</v>
          </cell>
        </row>
        <row r="589">
          <cell r="C589" t="str">
            <v>-------------------------</v>
          </cell>
          <cell r="D589" t="str">
            <v>-----------------------------------------------------------------------------------</v>
          </cell>
        </row>
        <row r="590">
          <cell r="C590" t="str">
            <v>x</v>
          </cell>
          <cell r="D590" t="str">
            <v>Příjmy z vlastní činnosti a odvody přebytků organizací s přímým vztahem</v>
          </cell>
        </row>
        <row r="591">
          <cell r="C591" t="str">
            <v>-------------------------</v>
          </cell>
          <cell r="D591" t="str">
            <v>-----------------------------------------------------------------------------------</v>
          </cell>
        </row>
        <row r="592">
          <cell r="C592">
            <v>211</v>
          </cell>
          <cell r="D592" t="str">
            <v>Příjmy z vlastní činnosti</v>
          </cell>
        </row>
        <row r="594">
          <cell r="D594" t="str">
            <v>Zahrnují  se  příjmy  z  vlastní  činnosti.  Peněžními  fondy  podléhajícími</v>
          </cell>
        </row>
        <row r="595">
          <cell r="D595" t="str">
            <v>rozpočtové skladbě se pro účely rozpočtové skladby rozumějí státní rozpočet,</v>
          </cell>
        </row>
        <row r="596">
          <cell r="D596" t="str">
            <v>státní finanční aktiva, rezervní fondy  organizačních složek státu a správců</v>
          </cell>
        </row>
        <row r="597">
          <cell r="D597" t="str">
            <v>kapitol  a rozpočty  a ostatní   peněžní fondy  státních fondů,  obcí, krajů,</v>
          </cell>
        </row>
        <row r="598">
          <cell r="D598" t="str">
            <v>regionálních rad a dobrovolných svazků obcí kromě fondu kulturních</v>
          </cell>
        </row>
        <row r="599">
          <cell r="D599" t="str">
            <v>a sociálních potřeb, fondu cizích  prostředků,  fondu  hospodářské</v>
          </cell>
        </row>
        <row r="600">
          <cell r="D600" t="str">
            <v>(podnikatelské)  činnosti  a  fondu sdružených prostředků.</v>
          </cell>
        </row>
        <row r="602">
          <cell r="C602" t="str">
            <v>-------------------------</v>
          </cell>
          <cell r="D602" t="str">
            <v>-----------------------------------------------------------------------------------</v>
          </cell>
        </row>
        <row r="603">
          <cell r="C603">
            <v>2111</v>
          </cell>
          <cell r="D603" t="str">
            <v>Příjmy z poskytování služeb a výrobků</v>
          </cell>
        </row>
        <row r="605">
          <cell r="D605" t="str">
            <v>Zahrnuje příjmy  z poskytování služeb,  příp. výrobků organizací,  nejsou-li</v>
          </cell>
        </row>
        <row r="606">
          <cell r="D606" t="str">
            <v>vymezeny v  obsahu jiné položky  (např. příjmy ze  školného - položka  2113,</v>
          </cell>
        </row>
        <row r="607">
          <cell r="D607" t="str">
            <v>příjmy z pronájmu majetku - podseskupení položek 213 apod.).</v>
          </cell>
        </row>
        <row r="609">
          <cell r="C609" t="str">
            <v>-------------------------</v>
          </cell>
          <cell r="D609" t="str">
            <v>-----------------------------------------------------------------------------------</v>
          </cell>
        </row>
        <row r="610">
          <cell r="C610">
            <v>2112</v>
          </cell>
          <cell r="D610" t="str">
            <v>Příjmy z prodeje zboží (jinak nakoupeného za účelem prodeje)</v>
          </cell>
        </row>
        <row r="612">
          <cell r="D612" t="str">
            <v>Zahrnuje  příjmy  za  prodej  zboží,  které  organizace  nakoupila za účelem</v>
          </cell>
        </row>
        <row r="613">
          <cell r="D613" t="str">
            <v>dalšího  prodeje, nikoliv  k vlastní  potřebě. Použije  se i pro jednorázový</v>
          </cell>
        </row>
        <row r="614">
          <cell r="D614" t="str">
            <v>nákup zboží, které např. obec nakoupí  hromadně a prodává je posléze občanům</v>
          </cell>
        </row>
        <row r="615">
          <cell r="D615" t="str">
            <v>(např. popelnice, prodej formulářů apod.).</v>
          </cell>
        </row>
        <row r="618">
          <cell r="C618" t="str">
            <v>-------------------------</v>
          </cell>
          <cell r="D618" t="str">
            <v>-----------------------------------------------------------------------------------</v>
          </cell>
        </row>
        <row r="619">
          <cell r="C619">
            <v>2113</v>
          </cell>
          <cell r="D619" t="str">
            <v>Příjmy ze školného</v>
          </cell>
        </row>
        <row r="621">
          <cell r="D621" t="str">
            <v>Úhrady za vzdělávání a školské služby podle školského zákona (zákona</v>
          </cell>
        </row>
        <row r="622">
          <cell r="D622" t="str">
            <v>č. 561/2004 Sb. ve znění pozdějších předpisů) a jeho prováděcích předpisů,</v>
          </cell>
        </row>
        <row r="623">
          <cell r="D623" t="str">
            <v>jestliže jejich příjemci jsou organizace.</v>
          </cell>
        </row>
        <row r="625">
          <cell r="C625" t="str">
            <v>-------------------------</v>
          </cell>
          <cell r="D625" t="str">
            <v>-----------------------------------------------------------------------------------</v>
          </cell>
        </row>
        <row r="626">
          <cell r="C626">
            <v>2114</v>
          </cell>
          <cell r="D626" t="str">
            <v>Mýtné</v>
          </cell>
        </row>
        <row r="628">
          <cell r="D628" t="str">
            <v>Zahrnuje  příjmy za  úplatné využití  komunikací a  příjmy za  vstup na cizí</v>
          </cell>
        </row>
        <row r="629">
          <cell r="D629" t="str">
            <v>pozemky.</v>
          </cell>
        </row>
        <row r="631">
          <cell r="C631" t="str">
            <v>-------------------------</v>
          </cell>
          <cell r="D631" t="str">
            <v>-----------------------------------------------------------------------------------</v>
          </cell>
        </row>
        <row r="632">
          <cell r="C632">
            <v>2119</v>
          </cell>
          <cell r="D632" t="str">
            <v>Ostatní příjmy z vlastní činnosti</v>
          </cell>
        </row>
        <row r="634">
          <cell r="D634" t="str">
            <v>Zahrnuje i částky ve výši výdajů na pořízení dlouhodobého majetku ve vlastní</v>
          </cell>
        </row>
        <row r="635">
          <cell r="D635" t="str">
            <v>režii převáděné ve státním rozpočtu z výdajového účtu na účet příjmový</v>
          </cell>
        </row>
        <row r="636">
          <cell r="D636" t="str">
            <v>(záznamová jednotka 023). Na tuto položku se též zařazují příjmy peněžních</v>
          </cell>
        </row>
        <row r="637">
          <cell r="D637" t="str">
            <v>prostředků, kterými organizaci někdo platí za to, že v jeho prospěch zřídila</v>
          </cell>
        </row>
        <row r="638">
          <cell r="D638" t="str">
            <v>na své nemovitosti věcné břemeno mající povahu služby</v>
          </cell>
        </row>
        <row r="639">
          <cell r="D639" t="str">
            <v>[§ 14 odst. 1 písm. c) zákona č. 235/2004 Sb., o dani z přidané hodnoty].</v>
          </cell>
        </row>
        <row r="640">
          <cell r="D640" t="str">
            <v>Patří sem i příspěvky účastníků konference organizaci, která je jejím</v>
          </cell>
        </row>
        <row r="641">
          <cell r="D641" t="str">
            <v>pořadatelem, podle § 71 odst. 2 rozpočtových pravidel (zákona č. 218/2000 Sb.</v>
          </cell>
        </row>
        <row r="642">
          <cell r="D642" t="str">
            <v>ve znění pozdějších předpisů).</v>
          </cell>
        </row>
        <row r="644">
          <cell r="C644" t="str">
            <v>-------------------------</v>
          </cell>
          <cell r="D644" t="str">
            <v>-----------------------------------------------------------------------------------</v>
          </cell>
        </row>
        <row r="645">
          <cell r="C645">
            <v>212</v>
          </cell>
          <cell r="D645" t="str">
            <v>Odvody přebytků organizací s přímým vztahem</v>
          </cell>
        </row>
        <row r="646">
          <cell r="C646" t="str">
            <v>-------------------------</v>
          </cell>
          <cell r="D646" t="str">
            <v>-----------------------------------------------------------------------------------</v>
          </cell>
        </row>
        <row r="647">
          <cell r="C647">
            <v>2121</v>
          </cell>
          <cell r="D647" t="str">
            <v>Odvody přebytků ústřední banky</v>
          </cell>
        </row>
        <row r="648">
          <cell r="C648" t="str">
            <v>-------------------------</v>
          </cell>
          <cell r="D648" t="str">
            <v>-----------------------------------------------------------------------------------</v>
          </cell>
        </row>
        <row r="649">
          <cell r="C649">
            <v>2122</v>
          </cell>
          <cell r="D649" t="str">
            <v>Odvody příspěvkových organizací</v>
          </cell>
        </row>
        <row r="651">
          <cell r="D651" t="str">
            <v>Příjmy  odvodů z  provozu nebo  z odpisů  příspěvkových organizací,  nikoliv</v>
          </cell>
        </row>
        <row r="652">
          <cell r="D652" t="str">
            <v>např.  vratky dříve  poskytnutých příspěvků,  ty patří  v běžném rozpočtovém</v>
          </cell>
        </row>
        <row r="653">
          <cell r="D653" t="str">
            <v>roce jako  minusový záznam na položky  5331 a 6351 a  v dalších rozpočtových</v>
          </cell>
        </row>
        <row r="654">
          <cell r="D654" t="str">
            <v>letech na položku 2229.</v>
          </cell>
        </row>
        <row r="655">
          <cell r="C655" t="str">
            <v>-------------------------</v>
          </cell>
          <cell r="D655" t="str">
            <v>-----------------------------------------------------------------------------------</v>
          </cell>
        </row>
        <row r="656">
          <cell r="C656">
            <v>2123</v>
          </cell>
          <cell r="D656" t="str">
            <v>Ostatní odvody příspěvkových organizací</v>
          </cell>
        </row>
        <row r="658">
          <cell r="D658" t="str">
            <v>Jiné příjmy z odvodů příspěvkových organizací, např. odvody příjmů z prodeje</v>
          </cell>
        </row>
        <row r="659">
          <cell r="D659" t="str">
            <v>nemovitého  majetku  ve  správě  a  v  prozatímní správě zřizovatelům apod.,</v>
          </cell>
        </row>
        <row r="660">
          <cell r="D660" t="str">
            <v>nikoliv  např. vratky  dříve poskytnutých  příspěvků, ty  se zařadí v běžném</v>
          </cell>
        </row>
        <row r="661">
          <cell r="D661" t="str">
            <v>rozpočtovém roce  jako minusový záznam  na položky 5331  a 6351 a  v dalších</v>
          </cell>
        </row>
        <row r="662">
          <cell r="D662" t="str">
            <v>rozpočtových  letech na  položku 2229.  Zahrnuje i  příjmy sankčních  odvodů</v>
          </cell>
        </row>
        <row r="663">
          <cell r="D663" t="str">
            <v>příspěvkových organizací zřizovateli.</v>
          </cell>
        </row>
        <row r="664">
          <cell r="C664" t="str">
            <v>-------------------------</v>
          </cell>
          <cell r="D664" t="str">
            <v>-----------------------------------------------------------------------------------</v>
          </cell>
        </row>
        <row r="666">
          <cell r="C666">
            <v>2124</v>
          </cell>
          <cell r="D666" t="str">
            <v>Odvody školských právnických osob zřízených státem, kraji a obcemi</v>
          </cell>
        </row>
        <row r="668">
          <cell r="D668" t="str">
            <v>Odvody školských právnických osob, tj. osob podle § 124 až 140 školského zákona</v>
          </cell>
        </row>
        <row r="669">
          <cell r="D669" t="str">
            <v>(zákona č. 561/2004 Sb. ve znění pozdějších předpisů), zřízených Ministerstvem</v>
          </cell>
        </row>
        <row r="670">
          <cell r="D670" t="str">
            <v>školství, mládeže a tělovýchovy, kraji, obcemi a dobrovolnými svazky obcí.</v>
          </cell>
        </row>
        <row r="672">
          <cell r="C672" t="str">
            <v>-------------------------</v>
          </cell>
          <cell r="D672" t="str">
            <v>-----------------------------------------------------------------------------------</v>
          </cell>
        </row>
        <row r="673">
          <cell r="C673">
            <v>2125</v>
          </cell>
          <cell r="D673" t="str">
            <v>Převody z fondů státních podniků do státního rozpočtu</v>
          </cell>
        </row>
        <row r="675">
          <cell r="D675" t="str">
            <v>Na tuto položku se zařazují příjmy ministerstev, která jsou zakladateli</v>
          </cell>
        </row>
        <row r="676">
          <cell r="D676" t="str">
            <v>státních podniků nebo zřizovateli národních podniků, od těchto podniků,</v>
          </cell>
        </row>
        <row r="677">
          <cell r="D677" t="str">
            <v>kterými jsou převody z jejich fondů zakladatele do státního rozpočtu</v>
          </cell>
        </row>
        <row r="678">
          <cell r="D678" t="str">
            <v>[§ 15 písm. i) a k) a § 19 odst. 1 písm. c) a odst. 4 zákona č. 77/1997 Sb.,</v>
          </cell>
        </row>
        <row r="679">
          <cell r="D679" t="str">
            <v>o státním podniku, ve znění zákona č. 213/2013 Sb., a čl. II zákona</v>
          </cell>
        </row>
        <row r="680">
          <cell r="D680" t="str">
            <v>č. 213/2013 Sb.]. Patří sem i jejich příjmy a příjmy státních finančních</v>
          </cell>
        </row>
        <row r="681">
          <cell r="D681" t="str">
            <v>aktiv z likvidačního zůstatku zrušených podniků</v>
          </cell>
        </row>
        <row r="682">
          <cell r="D682" t="str">
            <v>[§ 15 písm. j) zákona o státním podniku].</v>
          </cell>
        </row>
        <row r="684">
          <cell r="C684" t="str">
            <v>-------------------------</v>
          </cell>
          <cell r="D684" t="str">
            <v>-----------------------------------------------------------------------------------</v>
          </cell>
        </row>
        <row r="685">
          <cell r="C685">
            <v>2129</v>
          </cell>
          <cell r="D685" t="str">
            <v>Ostatní odvody přebytků organizací s přímým vztahem</v>
          </cell>
        </row>
        <row r="687">
          <cell r="D687" t="str">
            <v>Zahrnuje i přijaté výnosy z likvidace zbytkových podniků.</v>
          </cell>
        </row>
        <row r="688">
          <cell r="C688" t="str">
            <v>-------------------------</v>
          </cell>
          <cell r="D688" t="str">
            <v>-----------------------------------------------------------------------------------</v>
          </cell>
        </row>
        <row r="689">
          <cell r="C689">
            <v>213</v>
          </cell>
          <cell r="D689" t="str">
            <v>Příjmy z pronájmu majetku</v>
          </cell>
        </row>
        <row r="690">
          <cell r="C690" t="str">
            <v>-------------------------</v>
          </cell>
          <cell r="D690" t="str">
            <v>-----------------------------------------------------------------------------------</v>
          </cell>
        </row>
        <row r="691">
          <cell r="C691">
            <v>2131</v>
          </cell>
          <cell r="D691" t="str">
            <v>Příjmy z pronájmu pozemků</v>
          </cell>
        </row>
        <row r="692">
          <cell r="C692" t="str">
            <v>-------------------------</v>
          </cell>
          <cell r="D692" t="str">
            <v>-----------------------------------------------------------------------------------</v>
          </cell>
        </row>
        <row r="693">
          <cell r="C693">
            <v>2132</v>
          </cell>
          <cell r="D693" t="str">
            <v>Příjmy z pronájmu ostatních nemovitostí a jejich částí</v>
          </cell>
        </row>
        <row r="694">
          <cell r="C694" t="str">
            <v>-------------------------</v>
          </cell>
          <cell r="D694" t="str">
            <v>-----------------------------------------------------------------------------------</v>
          </cell>
        </row>
        <row r="695">
          <cell r="C695">
            <v>2133</v>
          </cell>
          <cell r="D695" t="str">
            <v>Příjmy z pronájmu movitých věcí</v>
          </cell>
        </row>
        <row r="696">
          <cell r="C696" t="str">
            <v>-------------------------</v>
          </cell>
          <cell r="D696" t="str">
            <v>-----------------------------------------------------------------------------------</v>
          </cell>
        </row>
        <row r="697">
          <cell r="C697">
            <v>2139</v>
          </cell>
          <cell r="D697" t="str">
            <v>Ostatní příjmy z pronájmu majetku</v>
          </cell>
        </row>
        <row r="698">
          <cell r="C698" t="str">
            <v>-------------------------</v>
          </cell>
          <cell r="D698" t="str">
            <v>-----------------------------------------------------------------------------------</v>
          </cell>
        </row>
        <row r="700">
          <cell r="C700">
            <v>214</v>
          </cell>
          <cell r="D700" t="str">
            <v>Příjmy z úroků a realizace finančního majetku</v>
          </cell>
        </row>
        <row r="702">
          <cell r="D702" t="str">
            <v>Oproti vymezení v  účtové osnově pro organizační složky  státu a příspěvkové</v>
          </cell>
        </row>
        <row r="703">
          <cell r="D703" t="str">
            <v>organizace  a obce  se v  tomto podseskupení  nerozumí realizací  finančního</v>
          </cell>
        </row>
        <row r="704">
          <cell r="D704" t="str">
            <v>majetku prodej vlastních dluhopisů. Na položky tohoto podseskupení se</v>
          </cell>
        </row>
        <row r="705">
          <cell r="D705" t="str">
            <v>zařazují příjmy, které mají povahu výnosů z finančního majetku (nikoliv</v>
          </cell>
        </row>
        <row r="706">
          <cell r="D706" t="str">
            <v>příjmy z jeho prodeje, ty patří na položky z podseskupení 320), kterými</v>
          </cell>
        </row>
        <row r="707">
          <cell r="D707" t="str">
            <v>jsou příjmy z držby finančního majetku (§ 17 a 25 vyhlášky č. 410/2009 Sb.,</v>
          </cell>
        </row>
        <row r="708">
          <cell r="D708" t="str">
            <v>ve znění vyhlášky č. 403/2011 Sb.) a z investičních nástrojů. Jsou to</v>
          </cell>
        </row>
        <row r="709">
          <cell r="D709" t="str">
            <v>příjmy z úroků kromě těch, které patří do třídy 1, příjmy z majetkových účastí,</v>
          </cell>
        </row>
        <row r="710">
          <cell r="D710" t="str">
            <v>příjmy z investičních nástrojů (§ 3 zákona č. 256/2004 Sb., o podnikání na</v>
          </cell>
        </row>
        <row r="711">
          <cell r="D711" t="str">
            <v>kapitálovém trhu, ve znění zákonů č. 56/2006 Sb. a č. 230/2008 Sb.) a části</v>
          </cell>
        </row>
        <row r="712">
          <cell r="D712" t="str">
            <v>příjmů označované jako kursové zisky, jestliže je organizace takto označuje.</v>
          </cell>
        </row>
        <row r="714">
          <cell r="C714" t="str">
            <v>-------------------------</v>
          </cell>
          <cell r="D714" t="str">
            <v>-----------------------------------------------------------------------------------</v>
          </cell>
        </row>
        <row r="715">
          <cell r="C715">
            <v>2140</v>
          </cell>
          <cell r="D715" t="str">
            <v>Neúrokové příjmy z finančních derivátů kromě k vlastním dluhopisům</v>
          </cell>
        </row>
        <row r="717">
          <cell r="D717" t="str">
            <v>Příjmy podle dohod o opcích, futures, swapech, forwardech a jiných</v>
          </cell>
        </row>
        <row r="718">
          <cell r="D718" t="str">
            <v>finančních derivátech, jestliže se nevztahují k vlastním dluhopisům,</v>
          </cell>
        </row>
        <row r="719">
          <cell r="D719" t="str">
            <v>s výjimkou příjmů, které mají povahu úroků (ty patří na položku 2148),</v>
          </cell>
        </row>
        <row r="720">
          <cell r="D720" t="str">
            <v>a jistin (ty patří na položky třídy 8). Finančními deriváty</v>
          </cell>
        </row>
        <row r="721">
          <cell r="D721" t="str">
            <v>(§ 627 odst. 2 zákona č. 240/2013 Sb., o investičních společnostech</v>
          </cell>
        </row>
        <row r="722">
          <cell r="D722" t="str">
            <v>a investičních fondech) se rozumějí investiční nástroje podle</v>
          </cell>
        </row>
        <row r="723">
          <cell r="D723" t="str">
            <v>§ 3 odst. 1 písm. d) až f) zákona č. 256/2004 Sb., o podnikání</v>
          </cell>
        </row>
        <row r="724">
          <cell r="D724" t="str">
            <v>na kapitálovém trhu, ve znění zákona č. 230/2008 Sb.</v>
          </cell>
        </row>
        <row r="726">
          <cell r="C726" t="str">
            <v>-------------------------</v>
          </cell>
          <cell r="D726" t="str">
            <v>-----------------------------------------------------------------------------------</v>
          </cell>
        </row>
        <row r="727">
          <cell r="C727">
            <v>2141</v>
          </cell>
          <cell r="D727" t="str">
            <v>Příjmy z úroků (část)</v>
          </cell>
        </row>
        <row r="729">
          <cell r="D729" t="str">
            <v>Zahrnuje přijaté úroky z bankovních účtů (vkladů) a z poskytnutých půjčených</v>
          </cell>
        </row>
        <row r="730">
          <cell r="D730" t="str">
            <v>prostředků. Zahrnuje  také úroky z  nakoupených cizích dluhopisů  a úroky ve</v>
          </cell>
        </row>
        <row r="731">
          <cell r="D731" t="str">
            <v>formě diskontu inkasované při nákupu  cizího dluhopisu jiné než na položkách</v>
          </cell>
        </row>
        <row r="732">
          <cell r="D732" t="str">
            <v>2144 a 2145. Patří sem i přijaté úroky ze směnek.</v>
          </cell>
        </row>
        <row r="733">
          <cell r="D733" t="str">
            <v>Na položku 2141 patří i prémie z prodeje vlastních dluhopisů, kterou je</v>
          </cell>
        </row>
        <row r="734">
          <cell r="D734" t="str">
            <v>rozdíl mezi částkou, za niž se dluhopisy, které organizace vydala,</v>
          </cell>
        </row>
        <row r="735">
          <cell r="D735" t="str">
            <v>prodaly, a jejich nominální hodnotou, která se zařazuje na položku</v>
          </cell>
        </row>
        <row r="736">
          <cell r="D736" t="str">
            <v>8111, 8121, 8211 nebo 8221, je-li tento rozdíl kladný (je-li záporný,</v>
          </cell>
        </row>
        <row r="737">
          <cell r="D737" t="str">
            <v>představuje diskont z prodeje dluhopisů a zařazuje se na položku 5141).</v>
          </cell>
        </row>
        <row r="738">
          <cell r="D738" t="str">
            <v>Prodává-li dluhopisy Ministerstvo financí (tj. státní dluhopisy),</v>
          </cell>
        </row>
        <row r="739">
          <cell r="D739" t="str">
            <v>převede částku prémie z účtu pro tržby z prodeje státních dluhopisů na</v>
          </cell>
        </row>
        <row r="740">
          <cell r="D740" t="str">
            <v>příjmový účet státního rozpočtu, při připsání na příjmový účet ji zařadí</v>
          </cell>
        </row>
        <row r="741">
          <cell r="D741" t="str">
            <v>na položku 2141 a při odepsání z účtu tržeb z prodeje státních dluhopisů</v>
          </cell>
        </row>
        <row r="742">
          <cell r="D742" t="str">
            <v>na stejnou položku (8111, 8121, 8211 nebo 8221) jako částku, za niž se</v>
          </cell>
        </row>
        <row r="743">
          <cell r="D743" t="str">
            <v>dluhopisy prodaly. Do příjmů státního rozpočtu se též převede alikvotní</v>
          </cell>
        </row>
        <row r="744">
          <cell r="D744" t="str">
            <v>úrokový výnos, tj. část kupónu státních dluhopisů naběhlého za období</v>
          </cell>
        </row>
        <row r="745">
          <cell r="D745" t="str">
            <v>od poslední výplaty kupónu do data vydání příslušné části (tranše) emise</v>
          </cell>
        </row>
        <row r="746">
          <cell r="D746" t="str">
            <v>dluhopisu. V případě, že k výplatě  kupónu ještě nedošlo, jedná se o část</v>
          </cell>
        </row>
        <row r="747">
          <cell r="D747" t="str">
            <v>naběhlého kupónu od data vydání první části emise dluhopisu do okamžiku</v>
          </cell>
        </row>
        <row r="748">
          <cell r="D748" t="str">
            <v>vydání dané části. Tento naběhlý úrok hradí  investor emitentovi za období,</v>
          </cell>
        </row>
        <row r="749">
          <cell r="D749" t="str">
            <v>kdy dluhopis nedržel, ale za které mu bude vyplacen při následující výplatě</v>
          </cell>
        </row>
        <row r="750">
          <cell r="D750" t="str">
            <v>kupón. V případě, že vydání dluhopisu se uskutečňuje v době tzv. ex-kupónu,</v>
          </cell>
        </row>
        <row r="751">
          <cell r="D751" t="str">
            <v>tj. v období bezprostředně předcházejícím výplatě kupónu, kdy investorovi</v>
          </cell>
        </row>
        <row r="752">
          <cell r="D752" t="str">
            <v>naběhne od data vydání do data výplaty tohoto kupónu úrok, který mu již není</v>
          </cell>
        </row>
        <row r="753">
          <cell r="D753" t="str">
            <v>možné vyplatit ve formě kupónu, je alikvotní úrokový výnos záporný a</v>
          </cell>
        </row>
        <row r="754">
          <cell r="D754" t="str">
            <v>je výdajovou položkou zaznamenanou na 5141. Na položku 2141 dále patří</v>
          </cell>
        </row>
        <row r="755">
          <cell r="D755" t="str">
            <v>diskont ze zpětných odkupů vlastních dluhopisů, kterým je rozdíl mezi</v>
          </cell>
        </row>
        <row r="756">
          <cell r="D756" t="str">
            <v>odkupní cenou těchto dluhopisů a jejich nominální hodnotou, která se</v>
          </cell>
        </row>
        <row r="757">
          <cell r="D757" t="str">
            <v>zařazuje na položku 8112, 8122, 8212 nebo 8222, je-li tento rozdíl záporný</v>
          </cell>
        </row>
        <row r="758">
          <cell r="D758" t="str">
            <v>(je-li kladný, představuje prémii ze zpětného odkupu dluhopisů a zařazuje</v>
          </cell>
        </row>
        <row r="759">
          <cell r="D759" t="str">
            <v>se na položku 5141). Na položku 2141 patří i alikvotní úrokový</v>
          </cell>
        </row>
        <row r="760">
          <cell r="D760" t="str">
            <v>výnos v případě zpětných odkupů dluhopisů v období tzv. ex-kupónu, kdy</v>
          </cell>
        </row>
        <row r="761">
          <cell r="D761" t="str">
            <v>investorovi již není možné pozastavit výplatu kupónu.</v>
          </cell>
        </row>
        <row r="762">
          <cell r="D762" t="str">
            <v>Úroky z bankovních účtů patří na tuto položku bez ohledu na to, zda jsou</v>
          </cell>
        </row>
        <row r="763">
          <cell r="D763" t="str">
            <v>na bankovním účtu připisovány nebo převáděny z jiného bankovního účtu</v>
          </cell>
        </row>
        <row r="766">
          <cell r="C766" t="str">
            <v>-------------------------</v>
          </cell>
          <cell r="D766" t="str">
            <v>-----------------------------------------------------------------------------------</v>
          </cell>
        </row>
        <row r="767">
          <cell r="C767">
            <v>2142</v>
          </cell>
          <cell r="D767" t="str">
            <v>Příjmy z podílů na zisku a dividend</v>
          </cell>
        </row>
        <row r="768">
          <cell r="C768" t="str">
            <v>-------------------------</v>
          </cell>
          <cell r="D768" t="str">
            <v>-----------------------------------------------------------------------------------</v>
          </cell>
        </row>
        <row r="770">
          <cell r="C770">
            <v>2143</v>
          </cell>
          <cell r="D770" t="str">
            <v>Realizované kurzové zisky</v>
          </cell>
        </row>
        <row r="771">
          <cell r="D771" t="str">
            <v>Kursové rozdíly v příjmech</v>
          </cell>
        </row>
        <row r="773">
          <cell r="D773" t="str">
            <v>Tato položka se používá při korunovém účtování o devizových účtech a u</v>
          </cell>
        </row>
        <row r="774">
          <cell r="D774" t="str">
            <v>korunových účtů jen v případě, že se organizace rozhodla dělit příjmy,</v>
          </cell>
        </row>
        <row r="775">
          <cell r="D775" t="str">
            <v>které banka, která vede organizaci účet, inkasuje v cizí měně a organizaci</v>
          </cell>
        </row>
        <row r="776">
          <cell r="D776" t="str">
            <v>ji na něj připisuje v korunách (skutečný příjem), na očištěný příjem</v>
          </cell>
        </row>
        <row r="777">
          <cell r="D777" t="str">
            <v>a kursový rozdíl v příjmech. Pro účely náplně této položky se</v>
          </cell>
        </row>
        <row r="778">
          <cell r="D778" t="str">
            <v>očištěným příjmem rozumí částka, kterou banka připsala na účet,</v>
          </cell>
        </row>
        <row r="779">
          <cell r="D779" t="str">
            <v>snížená o částku (kladnou nebo zápornou) kursového rozdílu v příjmech,</v>
          </cell>
        </row>
        <row r="780">
          <cell r="D780" t="str">
            <v>kterou se rozumí rozdíl mezi částkou došlou bance v cizí měně vynásobenou</v>
          </cell>
        </row>
        <row r="781">
          <cell r="D781" t="str">
            <v>kursem této měny k české koruně ze dne, kdy došla, a toutéž částkou</v>
          </cell>
        </row>
        <row r="782">
          <cell r="D782" t="str">
            <v>vynásobenou pevným kursem. Pevným kursem se rozumí kurs téže měny</v>
          </cell>
        </row>
        <row r="783">
          <cell r="D783" t="str">
            <v>k české koruně z určitého dne roku, do kterého patří den, v němž byla</v>
          </cell>
        </row>
        <row r="784">
          <cell r="D784" t="str">
            <v>částka na účet organizace připsána (z prvního dne roku nebo prvního dne</v>
          </cell>
        </row>
        <row r="785">
          <cell r="D785" t="str">
            <v>měsíce, do kterého patří den připsání, popř. z jiného dne roku), nebo dne</v>
          </cell>
        </row>
        <row r="786">
          <cell r="D786" t="str">
            <v>počátku obchodu nebo jiné hospodářské operace, jíž je příjem součástí</v>
          </cell>
        </row>
        <row r="787">
          <cell r="D787" t="str">
            <v>a kterou je například služební cesta zaměstnance a její příprava (pak je</v>
          </cell>
        </row>
        <row r="788">
          <cell r="D788" t="str">
            <v>pevným kursem kurs, v němž organizace zakoupila valuty pro tohoto zaměstnance,</v>
          </cell>
        </row>
        <row r="789">
          <cell r="D789" t="str">
            <v>a kursem rozhodným pro výpočet kursového zisku kurs, v němž organizace</v>
          </cell>
        </row>
        <row r="790">
          <cell r="D790" t="str">
            <v>zbytek valut, který zaměstnanec vrátil, odprodala). Při korunovém účtování</v>
          </cell>
        </row>
        <row r="791">
          <cell r="D791" t="str">
            <v>o pohybech devizových účtů je pevný kurs celý rok neměnný. Rozhodne-li</v>
          </cell>
        </row>
        <row r="792">
          <cell r="D792" t="str">
            <v>se organizace položku 2143 nepoužívat, zařadí celý skutečný příjem na</v>
          </cell>
        </row>
        <row r="793">
          <cell r="D793" t="str">
            <v>příslušnou položku, například, jestliže přijala transfer od mezinárodní</v>
          </cell>
        </row>
        <row r="794">
          <cell r="D794" t="str">
            <v>instituce, na položku 4152. Rozhodne-li se ji používat, zařadí na tuto</v>
          </cell>
        </row>
        <row r="795">
          <cell r="D795" t="str">
            <v>položku jen očištěný příjem a částku rozdílu mezi součinem částky tohoto</v>
          </cell>
        </row>
        <row r="796">
          <cell r="D796" t="str">
            <v>transferu a kursem například eura, jestliže transfer došel její bance</v>
          </cell>
        </row>
        <row r="797">
          <cell r="D797" t="str">
            <v>v eurech, ze dne, kdy částka byla připsána na účet, a součinem částky</v>
          </cell>
        </row>
        <row r="798">
          <cell r="D798" t="str">
            <v>transferu a kursu eura ze dne například 1. ledna zařadí na položku 2143,</v>
          </cell>
        </row>
        <row r="799">
          <cell r="D799" t="str">
            <v>a to bez ohledu na to, zda tento rozdíl vyšel jako kladný nebo záporný.</v>
          </cell>
        </row>
        <row r="800">
          <cell r="D800" t="str">
            <v>Při korunovém účtování o devizových účtech, které podléhají rozpočtové</v>
          </cell>
        </row>
        <row r="801">
          <cell r="D801" t="str">
            <v>skladbě, se na položky kursových rozdílů zaznamenávají kursové rozdíly</v>
          </cell>
        </row>
        <row r="802">
          <cell r="D802" t="str">
            <v>v případech, kdy organizace používá pro přepočet deviz na koruny pevný</v>
          </cell>
        </row>
        <row r="803">
          <cell r="D803" t="str">
            <v>kurs, a při převodech peněžních prostředků z devizového účtu organizace</v>
          </cell>
        </row>
        <row r="804">
          <cell r="D804" t="str">
            <v>na její účet korunový a převodech opačných, kdy organizace je povinna</v>
          </cell>
        </row>
        <row r="805">
          <cell r="D805" t="str">
            <v>podle § 24 odst. 6 zákona č. 563/1991 Sb., o účetnictví, ve znění</v>
          </cell>
        </row>
        <row r="806">
          <cell r="D806" t="str">
            <v>pozdějších předpisů, použít pro přepočet cizí měny na českou měnu kurs</v>
          </cell>
        </row>
        <row r="807">
          <cell r="D807" t="str">
            <v>devizového trhu vyhlášený Českou národní bankou, a v důsledku toho</v>
          </cell>
        </row>
        <row r="808">
          <cell r="D808" t="str">
            <v>musí při převodech ze svého korunového účtu na svůj účet devizový uvádět</v>
          </cell>
        </row>
        <row r="809">
          <cell r="D809" t="str">
            <v>jako příjem devizového účtu a výdaj účtu korunového částky, které se</v>
          </cell>
        </row>
        <row r="810">
          <cell r="D810" t="str">
            <v>zpravidla od částek skutečně z korunového účtu odepsaných liší.</v>
          </cell>
        </row>
        <row r="811">
          <cell r="D811" t="str">
            <v>Organizace při zaznamenávání částky připsané na devizový účet použije</v>
          </cell>
        </row>
        <row r="812">
          <cell r="D812" t="str">
            <v>položku 2143 pro zařazení rozdílu mezi částkou skutečně z korunového</v>
          </cell>
        </row>
        <row r="813">
          <cell r="D813" t="str">
            <v>účtu odepsanou a částkou, kterou podle uvedeného ustanovení vypočetla</v>
          </cell>
        </row>
        <row r="814">
          <cell r="D814" t="str">
            <v>jako korunové ocenění devizové částky připsané na devizový účet, a to</v>
          </cell>
        </row>
        <row r="815">
          <cell r="D815" t="str">
            <v>bez ohledu na to, je-li tento rozdíl kladný nebo záporný. Obdobně</v>
          </cell>
        </row>
        <row r="816">
          <cell r="D816" t="str">
            <v>postupuje organizace, která převádí peněžní prostředky mezi svými devizovými</v>
          </cell>
        </row>
        <row r="817">
          <cell r="D817" t="str">
            <v>účty znějícími na různou měnu. Ministerstvo financí při evidování</v>
          </cell>
        </row>
        <row r="818">
          <cell r="D818" t="str">
            <v>rozpočtovaných a skutečných příjmů (přijetí) a výdajů (vydání) na účtech</v>
          </cell>
        </row>
        <row r="819">
          <cell r="D819" t="str">
            <v>pro řízení likvidity státní pokladny a pro řízení státního dluhu</v>
          </cell>
        </row>
        <row r="820">
          <cell r="D820" t="str">
            <v>[§ 33 odst. 1 písm. c) rozpočtových pravidel]</v>
          </cell>
        </row>
        <row r="821">
          <cell r="D821" t="str">
            <v>v kapitole 396 - Státní dluh a příjmových a výdajových účtech téže</v>
          </cell>
        </row>
        <row r="822">
          <cell r="D822" t="str">
            <v>kapitoly používá v souvislosti s kursovými rozdíly položku 2143 pro</v>
          </cell>
        </row>
        <row r="823">
          <cell r="D823" t="str">
            <v>vyjádření kladného rozdílu skutečně přijaté částky a záporného</v>
          </cell>
        </row>
        <row r="824">
          <cell r="D824" t="str">
            <v>rozdílu skutečně vydané částky vůči částce odvozené od pevného</v>
          </cell>
        </row>
        <row r="825">
          <cell r="D825" t="str">
            <v>kursu, kterým je kurs ze dne počátku obchodu nebo jiné hospodářské</v>
          </cell>
        </row>
        <row r="826">
          <cell r="D826" t="str">
            <v>operace. Kursové rozdíly se vyjadřují v případech, kdy současné</v>
          </cell>
        </row>
        <row r="827">
          <cell r="D827" t="str">
            <v>přijetí korunové částky od plátce (vydání korunové částky příjemci)</v>
          </cell>
        </row>
        <row r="828">
          <cell r="D828" t="str">
            <v>a dřívější vydání příjemci (přijetí od plátce) na korunovém účtu</v>
          </cell>
        </row>
        <row r="829">
          <cell r="D829" t="str">
            <v>vede ke vzniku kursového zisku ve prospěch Ministerstva financí.</v>
          </cell>
        </row>
        <row r="830">
          <cell r="D830" t="str">
            <v>To postupuje tak, že když mu Česká národní banka na některý z těchto</v>
          </cell>
        </row>
        <row r="831">
          <cell r="D831" t="str">
            <v>účtů připíše korunovou částku, která jí došla od plátce v cizí měně</v>
          </cell>
        </row>
        <row r="832">
          <cell r="D832" t="str">
            <v>nebo kterou plátce hradí částku v cizí měně, a toto přijetí této</v>
          </cell>
        </row>
        <row r="833">
          <cell r="D833" t="str">
            <v>částky souvisí s nějakým dřívějším (v tomtéž nebo některém dřívějším</v>
          </cell>
        </row>
        <row r="834">
          <cell r="D834" t="str">
            <v>roce) vydáním korunové částky z téhož účtu nebo jiného účtu</v>
          </cell>
        </row>
        <row r="835">
          <cell r="D835" t="str">
            <v>kapitoly 396 určené k zaplacení v téže cizí měně nebo představující</v>
          </cell>
        </row>
        <row r="836">
          <cell r="D836" t="str">
            <v>úhradu za částku v téže cizí měně, pak v případě, že korunové přijetí</v>
          </cell>
        </row>
        <row r="837">
          <cell r="D837" t="str">
            <v>(například přijetí korun za prodej devizových prostředků, například eur,</v>
          </cell>
        </row>
        <row r="838">
          <cell r="D838" t="str">
            <v>koupených nebo vyměněných předtím za účelem zhodnocení peněžních</v>
          </cell>
        </row>
        <row r="839">
          <cell r="D839" t="str">
            <v>prostředků kapitoly Státní dluh a zrovnoměrnění peněžního trhu)</v>
          </cell>
        </row>
        <row r="840">
          <cell r="D840" t="str">
            <v>je vyšší než předcházející korunové vydání (v daném příkladě vydání</v>
          </cell>
        </row>
        <row r="841">
          <cell r="D841" t="str">
            <v>korun za nákup této částky eur v minulosti, kdy kurs eura vůči</v>
          </cell>
        </row>
        <row r="842">
          <cell r="D842" t="str">
            <v>koruně byl nižší než v době prodeje), převede Ministerstvo financí</v>
          </cell>
        </row>
        <row r="843">
          <cell r="D843" t="str">
            <v>částku rozdílu z tohoto účtu (zde ji zařadí na tutéž položku třídy 8,</v>
          </cell>
        </row>
        <row r="844">
          <cell r="D844" t="str">
            <v>na kterou zařadilo přijetí korunové částky za prodej eur, a to s opačným</v>
          </cell>
        </row>
        <row r="845">
          <cell r="D845" t="str">
            <v>znaménkem, tj. minusem) na příjmový účet kapitoly Státní dluh</v>
          </cell>
        </row>
        <row r="846">
          <cell r="D846" t="str">
            <v>a tento příjem tohoto účtu zařadí na položku 2143. Je přípustná i možnost,</v>
          </cell>
        </row>
        <row r="847">
          <cell r="D847" t="str">
            <v>že plátce podle dohody s ministerstvem poukáže na příslušný účet pro řízení</v>
          </cell>
        </row>
        <row r="848">
          <cell r="D848" t="str">
            <v>likvidity státní pokladny nebo pro řízení státního dluhu částku</v>
          </cell>
        </row>
        <row r="849">
          <cell r="D849" t="str">
            <v>sníženou o uvedený rozdíl a tento rozdíl poukáže přímo na příjmový účet</v>
          </cell>
        </row>
        <row r="850">
          <cell r="D850" t="str">
            <v>kapitoly 396. Stejně tak Ministerstvo financí postupuje, když mu</v>
          </cell>
        </row>
        <row r="851">
          <cell r="D851" t="str">
            <v>Česká národní banka z některého z účtů pro řízení likvidity státní</v>
          </cell>
        </row>
        <row r="852">
          <cell r="D852" t="str">
            <v>pokladny nebo pro řízení státního dluhu odepíše korunovou částku,</v>
          </cell>
        </row>
        <row r="853">
          <cell r="D853" t="str">
            <v>kterou má jejímu příjemci zaplatit v cizí měně nebo kterou příjemci</v>
          </cell>
        </row>
        <row r="854">
          <cell r="D854" t="str">
            <v>hradí částku v cizí měně, a toto vydání této částky souvisí s nějakým</v>
          </cell>
        </row>
        <row r="855">
          <cell r="D855" t="str">
            <v>dřívějším (v tomtéž nebo nějakém dřívějším roce) přijetím korunové</v>
          </cell>
        </row>
        <row r="856">
          <cell r="D856" t="str">
            <v>částky, kterou banka obdržela v téže cizí měně nebo kterou plátce</v>
          </cell>
        </row>
        <row r="857">
          <cell r="D857" t="str">
            <v>uhrazuje částku v téže cizí měně, na tentýž účet nebo jiný účet</v>
          </cell>
        </row>
        <row r="858">
          <cell r="D858" t="str">
            <v>kapitoly 396. I tehdy v případě, že korunové vydání je nižší než</v>
          </cell>
        </row>
        <row r="859">
          <cell r="D859" t="str">
            <v>předcházející korunové přijetí, převede Ministerstvo financí částku rozdílu</v>
          </cell>
        </row>
        <row r="860">
          <cell r="D860" t="str">
            <v>z tohoto účtu (zde ji zařadí na tutéž položku třídy 8, na kterou zařadilo</v>
          </cell>
        </row>
        <row r="861">
          <cell r="D861" t="str">
            <v>vydání korunové částky, a to se stejným znaménkem, tj. minusem)</v>
          </cell>
        </row>
        <row r="862">
          <cell r="D862" t="str">
            <v>na příjmový účet kapitoly Státní dluh a tento příjem tohoto účtu zařadí</v>
          </cell>
        </row>
        <row r="863">
          <cell r="D863" t="str">
            <v>na položku 2143. Uvedené postupy platí i pro případy, kdy se některé</v>
          </cell>
        </row>
        <row r="864">
          <cell r="D864" t="str">
            <v>korunové částky nebo jejich části namísto přijetí a vydání započítávají.</v>
          </cell>
        </row>
        <row r="865">
          <cell r="C865" t="str">
            <v>-------------------------</v>
          </cell>
          <cell r="D865" t="str">
            <v>-----------------------------------------------------------------------------------</v>
          </cell>
        </row>
        <row r="867">
          <cell r="C867">
            <v>2144</v>
          </cell>
          <cell r="D867" t="str">
            <v>Příjmy z úroků ze státních dluhopisů</v>
          </cell>
        </row>
        <row r="869">
          <cell r="D869" t="str">
            <v>S výjimkou příjmů, které patří na položky 2146 a 2148.</v>
          </cell>
        </row>
        <row r="870">
          <cell r="C870" t="str">
            <v>-------------------------</v>
          </cell>
          <cell r="D870" t="str">
            <v>-----------------------------------------------------------------------------------</v>
          </cell>
        </row>
        <row r="871">
          <cell r="C871">
            <v>2145</v>
          </cell>
          <cell r="D871" t="str">
            <v>Příjmy z úroků z komunálních dluhopisů</v>
          </cell>
        </row>
        <row r="873">
          <cell r="D873" t="str">
            <v>S výjimkou příjmů, které patří na položky 2146 a 2148.</v>
          </cell>
        </row>
        <row r="874">
          <cell r="C874" t="str">
            <v>-------------------------</v>
          </cell>
          <cell r="D874" t="str">
            <v>-----------------------------------------------------------------------------------</v>
          </cell>
        </row>
        <row r="876">
          <cell r="C876">
            <v>2146</v>
          </cell>
          <cell r="D876" t="str">
            <v>Úrokové příjmy z finančních derivátů k vlastním dluhopisům</v>
          </cell>
        </row>
        <row r="878">
          <cell r="D878" t="str">
            <v>Příjmy Ministerstva financí, obcí a krajů, které jsou emitenty státních a</v>
          </cell>
        </row>
        <row r="879">
          <cell r="D879" t="str">
            <v>komunálních dluhopisů, podle dohod o swapech, které se vztahují         k držitelům</v>
          </cell>
        </row>
        <row r="880">
          <cell r="D880" t="str">
            <v>státních a komunálních dluhopisů vydávaných podle práva cizího státu (k tomu</v>
          </cell>
        </row>
        <row r="881">
          <cell r="D881" t="str">
            <v>položka 5146). Jsou to korunové příjmy od institucí, s nimiž byly uzavřeny</v>
          </cell>
        </row>
        <row r="882">
          <cell r="D882" t="str">
            <v>dohody o swapech za účelem získání deviz k pokrytí plateb úroků držitelům</v>
          </cell>
        </row>
        <row r="883">
          <cell r="D883" t="str">
            <v>dluhopisů vydaných podle práva cizího státu a korunové příjmy realizované</v>
          </cell>
        </row>
        <row r="884">
          <cell r="D884" t="str">
            <v>na základě jiných swapových dohod s tím souvisejících. Jestliže pohledávky</v>
          </cell>
        </row>
        <row r="885">
          <cell r="D885" t="str">
            <v>z těchto dohod jsou vyšší než závazky z nich a provede se započtení, patří</v>
          </cell>
        </row>
        <row r="886">
          <cell r="D886" t="str">
            <v>na tuto položku částka inkasovaná po tomto započtení; o částku započtení</v>
          </cell>
        </row>
        <row r="887">
          <cell r="D887" t="str">
            <v>nelze příjmy a výdaje zvyšovat (k tomu sedmá a osmá věta náplně třídy 5).</v>
          </cell>
        </row>
        <row r="888">
          <cell r="D888" t="str">
            <v>U Ministerstva financí na tuto položku patří též příjmy příjmového účtu</v>
          </cell>
        </row>
        <row r="889">
          <cell r="D889" t="str">
            <v>státního rozpočtu kapitoly Státní dluh vzniklé převodem peněžních prostředků,</v>
          </cell>
        </row>
        <row r="890">
          <cell r="D890" t="str">
            <v>které byly přijaty na základě těchto dohod na účty státních finančních aktiv</v>
          </cell>
        </row>
        <row r="891">
          <cell r="D891" t="str">
            <v>a na účty pro řízení likvidity státní pokladny a pro řízení státního dluhu</v>
          </cell>
        </row>
        <row r="892">
          <cell r="D892" t="str">
            <v>[§ 3 písm. h) body 2 a 3 rozpočtových pravidel].</v>
          </cell>
        </row>
        <row r="893">
          <cell r="C893" t="str">
            <v>-------------------------</v>
          </cell>
          <cell r="D893" t="str">
            <v>-----------------------------------------------------------------------------------</v>
          </cell>
        </row>
        <row r="895">
          <cell r="C895">
            <v>2147</v>
          </cell>
          <cell r="D895" t="str">
            <v>Neúrokové příjmy z finančních derivátů k vlastním dluhopisům</v>
          </cell>
        </row>
        <row r="897">
          <cell r="D897" t="str">
            <v>Příjmy podle dohod o opcích, futures, swapech, forwardech a jiných</v>
          </cell>
        </row>
        <row r="898">
          <cell r="D898" t="str">
            <v>finančních derivátech, jestliže se vztahují k vlastním dluhopisům,</v>
          </cell>
        </row>
        <row r="899">
          <cell r="D899" t="str">
            <v>s výjimkou příjmů, které mají povahu úroků</v>
          </cell>
        </row>
        <row r="900">
          <cell r="D900" t="str">
            <v>(ty patří na položku 2146) a jistin (ty patří na položky třídy 8).</v>
          </cell>
        </row>
        <row r="901">
          <cell r="D901" t="str">
            <v>Finančními deriváty (§ 627 odst. 2 zákona č. 240/2013 Sb., o investičních</v>
          </cell>
        </row>
        <row r="902">
          <cell r="D902" t="str">
            <v>společnostech a investičních fondech) se rozumějí investiční nástroje</v>
          </cell>
        </row>
        <row r="903">
          <cell r="D903" t="str">
            <v>podle § 3 odst. 1 písm. d) až f) zákona č. 256/2004 Sb., o podnikání na</v>
          </cell>
        </row>
        <row r="904">
          <cell r="D904" t="str">
            <v>kapitálovém trhu, ve znění zákona č. 230/2008 Sb.</v>
          </cell>
        </row>
        <row r="905">
          <cell r="C905" t="str">
            <v>-------------------------</v>
          </cell>
          <cell r="D905" t="str">
            <v>-----------------------------------------------------------------------------------</v>
          </cell>
        </row>
        <row r="906">
          <cell r="C906">
            <v>2148</v>
          </cell>
          <cell r="D906" t="str">
            <v>Úrokové příjmy z finančních derivátů kromě k vlastním dluhopisům</v>
          </cell>
        </row>
        <row r="908">
          <cell r="D908" t="str">
            <v>Příjmy z úroků podle dohod o swapech, termínových úrokových dohod a jiných</v>
          </cell>
        </row>
        <row r="909">
          <cell r="D909" t="str">
            <v>dohod o forwardech a případně dohod o jiných finančních derivátech</v>
          </cell>
        </row>
        <row r="910">
          <cell r="D910" t="str">
            <v>[§ 627 odst. 2 zákona č. 240/2013 Sb., o investičních společnostech</v>
          </cell>
        </row>
        <row r="911">
          <cell r="D911" t="str">
            <v>a investičních fondech, a § 3 odst. 1 písm. d) až f) zákona č. 256/2004 Sb.,</v>
          </cell>
        </row>
        <row r="912">
          <cell r="D912" t="str">
            <v>o podnikání na kapitálovém trhu, ve znění zákona č. 230/2008 Sb.]</v>
          </cell>
        </row>
        <row r="913">
          <cell r="D913" t="str">
            <v>s výjimkou podle dohod o devizových swapech vztahujících se k držitelům státních</v>
          </cell>
        </row>
        <row r="914">
          <cell r="D914" t="str">
            <v>a komunálních dluhopisů vydávaných podle práva cizího státu (příjmy z úroků</v>
          </cell>
        </row>
        <row r="915">
          <cell r="D915" t="str">
            <v>podle takových dohod patří na položku 2146).</v>
          </cell>
        </row>
        <row r="916">
          <cell r="C916" t="str">
            <v>-------------------------</v>
          </cell>
          <cell r="D916" t="str">
            <v>-----------------------------------------------------------------------------------</v>
          </cell>
        </row>
        <row r="918">
          <cell r="C918">
            <v>2149</v>
          </cell>
          <cell r="D918" t="str">
            <v>Ostatní příjmy z výnosů finančního majetku</v>
          </cell>
        </row>
        <row r="919">
          <cell r="D919" t="str">
            <v>Příjmy z výnosů finančního majetku, které nepatří na položky 2141 až</v>
          </cell>
        </row>
        <row r="920">
          <cell r="D920" t="str">
            <v>2145. Jsou to zejména neúrokové příjmy z investičních nástrojů</v>
          </cell>
        </row>
        <row r="921">
          <cell r="D921" t="str">
            <v>s výjimkou příjmů z držby akcií. Příjmy z finančních derivátů</v>
          </cell>
        </row>
        <row r="922">
          <cell r="D922" t="str">
            <v>[§ 3 odst. 1 písm. d), g), j) a k) zákona č. 256/2004 Sb.,</v>
          </cell>
        </row>
        <row r="923">
          <cell r="D923" t="str">
            <v>o podnikání na kapitálovém trhu, ve znění zákona č. 230/2008 Sb.]</v>
          </cell>
        </row>
        <row r="924">
          <cell r="D924" t="str">
            <v>se sem zařazují jen v případě, že organizace tak rozhodne. V tom</v>
          </cell>
        </row>
        <row r="925">
          <cell r="D925" t="str">
            <v>případě postupuje podobně jako při sledování kursových zisků</v>
          </cell>
        </row>
        <row r="926">
          <cell r="D926" t="str">
            <v>(položka 2143) a na položku 2149 zařazuje rozdíl (kladný nebo</v>
          </cell>
        </row>
        <row r="927">
          <cell r="D927" t="str">
            <v>záporný) mezi příjmem, jak byl inkasován, a příjmem, jaký by byl,</v>
          </cell>
        </row>
        <row r="928">
          <cell r="D928" t="str">
            <v>kdyby finančního derivátu nebylo.</v>
          </cell>
        </row>
        <row r="930">
          <cell r="C930" t="str">
            <v>-------------------------</v>
          </cell>
          <cell r="D930" t="str">
            <v>-----------------------------------------------------------------------------------</v>
          </cell>
        </row>
        <row r="931">
          <cell r="C931">
            <v>215</v>
          </cell>
          <cell r="D931" t="str">
            <v>Soudní poplatky</v>
          </cell>
        </row>
        <row r="933">
          <cell r="D933" t="str">
            <v>Zahrnuje poplatky za řízení a za úkon podle zákona o soudních poplatcích.</v>
          </cell>
        </row>
        <row r="934">
          <cell r="C934" t="str">
            <v>-------------------------</v>
          </cell>
          <cell r="D934" t="str">
            <v>-----------------------------------------------------------------------------------</v>
          </cell>
        </row>
        <row r="935">
          <cell r="C935">
            <v>2151</v>
          </cell>
          <cell r="D935" t="str">
            <v>Soudní poplatky</v>
          </cell>
        </row>
        <row r="936">
          <cell r="C936" t="str">
            <v>-------------------------</v>
          </cell>
          <cell r="D936" t="str">
            <v>-----------------------------------------------------------------------------------</v>
          </cell>
        </row>
        <row r="937">
          <cell r="C937" t="str">
            <v>x</v>
          </cell>
          <cell r="D937" t="str">
            <v>Přijaté sankční platby a vratky transferů</v>
          </cell>
        </row>
        <row r="938">
          <cell r="C938" t="str">
            <v>-------------------------</v>
          </cell>
          <cell r="D938" t="str">
            <v>-----------------------------------------------------------------------------------</v>
          </cell>
        </row>
        <row r="940">
          <cell r="C940">
            <v>221</v>
          </cell>
          <cell r="D940" t="str">
            <v>Přijaté sankční platby.</v>
          </cell>
        </row>
        <row r="942">
          <cell r="D942" t="str">
            <v>Na položky tohoto podseskupení patří přijaté sankční platby, které lze</v>
          </cell>
        </row>
        <row r="943">
          <cell r="D943" t="str">
            <v>oddělit od plateb, za jejichž zpoždění jsou placeny, s výjimkou sankcí</v>
          </cell>
        </row>
        <row r="944">
          <cell r="D944" t="str">
            <v>přijatých v souvislosti s výběrem daní a ostatních příjmů patřících do</v>
          </cell>
        </row>
        <row r="945">
          <cell r="D945" t="str">
            <v>třídy 1 (tyto sankce patří, jsou-li odděleny, na položku 1704, a nejsou-li</v>
          </cell>
        </row>
        <row r="946">
          <cell r="D946" t="str">
            <v>od příslušné daně nebo jiného daňového příjmu odděleny, na položku této</v>
          </cell>
        </row>
        <row r="947">
          <cell r="D947" t="str">
            <v>daně nebo tohoto daňového příjmu).</v>
          </cell>
        </row>
        <row r="948">
          <cell r="C948" t="str">
            <v>-------------------------</v>
          </cell>
          <cell r="D948" t="str">
            <v>-----------------------------------------------------------------------------------</v>
          </cell>
        </row>
        <row r="949">
          <cell r="C949">
            <v>2211</v>
          </cell>
          <cell r="D949" t="str">
            <v>Sankční platby přijaté od státu, obcí a krajů</v>
          </cell>
        </row>
        <row r="951">
          <cell r="D951" t="str">
            <v>Patří sem sankční platby přijaté od organizací, které se řídí rozpočtovou</v>
          </cell>
        </row>
        <row r="952">
          <cell r="D952" t="str">
            <v>skladbou (§ 1 odst. 2 vyhlášky), tj. od organizačních složek státu,</v>
          </cell>
        </row>
        <row r="953">
          <cell r="D953" t="str">
            <v>obcí, krajů, státních fondů, regionálních rad a dobrovolných svazků obcí. Jsou</v>
          </cell>
        </row>
        <row r="954">
          <cell r="D954" t="str">
            <v>to veškeré sankční platby přijaté od nich s výjimkou těch, které patří na</v>
          </cell>
        </row>
        <row r="955">
          <cell r="D955" t="str">
            <v>položky 1627, 1628, 1638, 1642, 1643 a 1704 (organizace veškeré sankční platby</v>
          </cell>
        </row>
        <row r="956">
          <cell r="D956" t="str">
            <v>poukazované jiným organizacím zařazují na položku 5363).</v>
          </cell>
        </row>
        <row r="958">
          <cell r="C958" t="str">
            <v>-------------------------</v>
          </cell>
          <cell r="D958" t="str">
            <v>-----------------------------------------------------------------------------------</v>
          </cell>
        </row>
        <row r="959">
          <cell r="C959">
            <v>2212</v>
          </cell>
          <cell r="D959" t="str">
            <v>Sankční platby přijaté od jiných subjektů</v>
          </cell>
        </row>
        <row r="961">
          <cell r="D961" t="str">
            <v>Patří sem sankční platby přijaté od jiných subjektů než státu, obcí,</v>
          </cell>
        </row>
        <row r="962">
          <cell r="D962" t="str">
            <v>krajů, státních fondů, regionálních rad a dobrovolných svazků obcí.</v>
          </cell>
        </row>
        <row r="963">
          <cell r="D963" t="str">
            <v>Jsou to veškeré sankční platby přijaté od nich s výjimkou těch, které</v>
          </cell>
        </row>
        <row r="964">
          <cell r="D964" t="str">
            <v>patří na položky 1627, 1628, 1638, 1642, 1643 a 1704. Za sankční</v>
          </cell>
        </row>
        <row r="965">
          <cell r="D965" t="str">
            <v>platbu se nepovažuje pokuta z nedodaného objemu biopaliv podle</v>
          </cell>
        </row>
        <row r="966">
          <cell r="D966" t="str">
            <v>§ 19 odst. 10 zákona č. 201/2012 Sb., o ochraně ovzduší, (patří na</v>
          </cell>
        </row>
        <row r="967">
          <cell r="D967" t="str">
            <v>položku 1339).</v>
          </cell>
        </row>
        <row r="969">
          <cell r="C969" t="str">
            <v>-------------------------</v>
          </cell>
          <cell r="D969" t="str">
            <v>-----------------------------------------------------------------------------------</v>
          </cell>
        </row>
        <row r="970">
          <cell r="C970">
            <v>222</v>
          </cell>
          <cell r="D970" t="str">
            <v>Přijaté  vratky   transferů  a  ostatní   příjmy  z  finančního   vypořádání</v>
          </cell>
        </row>
        <row r="971">
          <cell r="D971" t="str">
            <v>předchozích let</v>
          </cell>
        </row>
        <row r="972">
          <cell r="C972" t="str">
            <v>-------------------------</v>
          </cell>
          <cell r="D972" t="str">
            <v>-----------------------------------------------------------------------------------</v>
          </cell>
        </row>
        <row r="975">
          <cell r="C975">
            <v>2221</v>
          </cell>
          <cell r="D975" t="str">
            <v>Přijaté vratky transferů od jiných veřejných rozpočtů</v>
          </cell>
        </row>
        <row r="977">
          <cell r="D977" t="str">
            <v>Vratky  transferů poskytnutých v minulých rozpočtových obdobích, vracených</v>
          </cell>
        </row>
        <row r="978">
          <cell r="D978" t="str">
            <v>jinými  veřejnými rozpočty. Zahrnuje  i  přijaté vratky  správci  kapitol</v>
          </cell>
        </row>
        <row r="979">
          <cell r="D979" t="str">
            <v>státního rozpočtu a organizačními složkami státu, kteří poskytovali dotace</v>
          </cell>
        </row>
        <row r="980">
          <cell r="D980" t="str">
            <v>přímo ze svých kapitol územním rozpočtům. Nerozlišuje se,  zda šlo o vratky</v>
          </cell>
        </row>
        <row r="981">
          <cell r="D981" t="str">
            <v>běžných či kapitálových transferů. Nepoužije  se pro vratky  transferů mezi</v>
          </cell>
        </row>
        <row r="982">
          <cell r="D982" t="str">
            <v>rozpočty územní úrovně, ty se zařadí na položku 2223.</v>
          </cell>
        </row>
        <row r="984">
          <cell r="D984" t="str">
            <v>Veřejnými rozpočty  územní úrovně se  pro účely rozpočtové skladby rozumějí</v>
          </cell>
        </row>
        <row r="985">
          <cell r="D985" t="str">
            <v>rozpočty  a ostatní  peněžní fondy obcí, krajů, regionálních rad a</v>
          </cell>
        </row>
        <row r="986">
          <cell r="D986" t="str">
            <v>dobrovolných svazků obcí.</v>
          </cell>
        </row>
        <row r="987">
          <cell r="D987" t="str">
            <v>Veřejnými rozpočty ústřední úrovně se pro účely rozpočtové skladby rozumějí</v>
          </cell>
        </row>
        <row r="988">
          <cell r="D988" t="str">
            <v>státní rozpočet,  Národní fond a ostatní peněžní fondy organizačních složek</v>
          </cell>
        </row>
        <row r="989">
          <cell r="D989" t="str">
            <v>státu, správců  kapitol a zdravotních pojišťoven.</v>
          </cell>
        </row>
        <row r="990">
          <cell r="D990" t="str">
            <v>Veřejnými rozpočty se rozumějí veřejné rozpočty ústřední úrovně a veřejné</v>
          </cell>
        </row>
        <row r="991">
          <cell r="D991" t="str">
            <v>rozpočty územní úrovně a též bankovní účet, který je nástupnickým peněžním</v>
          </cell>
        </row>
        <row r="992">
          <cell r="D992" t="str">
            <v>fondem Fondu národního majetku podle § 4 zákona o zrušení Fondu národního</v>
          </cell>
        </row>
        <row r="993">
          <cell r="D993" t="str">
            <v>majetku (zákona č. 178/2005 Sb.).</v>
          </cell>
        </row>
        <row r="996">
          <cell r="C996" t="str">
            <v>-------------------------</v>
          </cell>
          <cell r="D996" t="str">
            <v>-----------------------------------------------------------------------------------</v>
          </cell>
        </row>
        <row r="997">
          <cell r="C997">
            <v>2222</v>
          </cell>
          <cell r="D997" t="str">
            <v>Ostatní příjmy  z finančního vypořádání předchozích  let od jiných veřejných</v>
          </cell>
        </row>
        <row r="998">
          <cell r="D998" t="str">
            <v>rozpočtů</v>
          </cell>
        </row>
        <row r="1000">
          <cell r="D1000" t="str">
            <v>Zahrnuje příjmy inkasované peněžními  fondy podléhajícími rozpočtové skladbě</v>
          </cell>
        </row>
        <row r="1001">
          <cell r="D1001" t="str">
            <v>od jiných veřejných rozpočtů, pokud  nejsou zařazeny na položku 2221. Použij</v>
          </cell>
        </row>
        <row r="1002">
          <cell r="D1002" t="str">
            <v>se  zejména  pro  příjmy  státního  rozpočtu  v  rámci finančního vypořádání</v>
          </cell>
        </row>
        <row r="1003">
          <cell r="D1003" t="str">
            <v>minulých let, pokud nejsou zařazeny na položku 2221. Nepoužije se pro příjmy</v>
          </cell>
        </row>
        <row r="1004">
          <cell r="D1004" t="str">
            <v>odvodů z finančního vypořádání mezi  veřejnými rozpočty územní úrovně, ty se</v>
          </cell>
        </row>
        <row r="1005">
          <cell r="D1005" t="str">
            <v>zařadí na položku 2223. Zahrnuje i příjmy z finančního vypořádání inkasované</v>
          </cell>
        </row>
        <row r="1006">
          <cell r="D1006" t="str">
            <v>obcemi a kraji od veřejných rozpočtů ústřední úrovně. Patří sem i příjmy od</v>
          </cell>
        </row>
        <row r="1007">
          <cell r="D1007" t="str">
            <v>jiných veřejných rozpočtů, které jsou kompenzacemi výdajů uskutečněných</v>
          </cell>
        </row>
        <row r="1008">
          <cell r="D1008" t="str">
            <v>v minulých letech, a proto nejsou zařazovány jako záporné výdaje</v>
          </cell>
        </row>
        <row r="1009">
          <cell r="D1009" t="str">
            <v>(§ 49 odst. 7 rozpočtových pravidel), ale jako kladné příjmy (u organizačních</v>
          </cell>
        </row>
        <row r="1010">
          <cell r="D1010" t="str">
            <v>složek státu nejsou přijímány na výdajové účty státního rozpočtu, ale na účty</v>
          </cell>
        </row>
        <row r="1011">
          <cell r="D1011" t="str">
            <v>příjmové).</v>
          </cell>
        </row>
        <row r="1014">
          <cell r="C1014" t="str">
            <v>-------------------------</v>
          </cell>
          <cell r="D1014" t="str">
            <v>-----------------------------------------------------------------------------------</v>
          </cell>
        </row>
        <row r="1015">
          <cell r="C1015">
            <v>2223</v>
          </cell>
          <cell r="D1015" t="str">
            <v>Příjmy z finančního vypořádání minulých let mezi krajem a obcemi</v>
          </cell>
        </row>
        <row r="1017">
          <cell r="D1017" t="str">
            <v>Zahrnuje příjmy inkasované obcemi a dobrovolnými svazky obcí od kraje</v>
          </cell>
        </row>
        <row r="1018">
          <cell r="D1018" t="str">
            <v>při finančním vypořádání minulých let  (např. doplatek  dotace) nebo</v>
          </cell>
        </row>
        <row r="1019">
          <cell r="D1019" t="str">
            <v>příjmy kraje  z titulu  vratek transferů poskytnutých  krajem</v>
          </cell>
        </row>
        <row r="1020">
          <cell r="D1020" t="str">
            <v>obcím a dobrovolným svazkům obcí v  minulých  letech.  Položka zahrnuje</v>
          </cell>
        </row>
        <row r="1021">
          <cell r="D1021" t="str">
            <v>i vypořádací vztahy mezi kraji navzájem.</v>
          </cell>
        </row>
        <row r="1024">
          <cell r="C1024" t="str">
            <v>-------------------------</v>
          </cell>
          <cell r="D1024" t="str">
            <v>-----------------------------------------------------------------------------------</v>
          </cell>
        </row>
        <row r="1025">
          <cell r="C1025">
            <v>2224</v>
          </cell>
          <cell r="D1025" t="str">
            <v>Vratky nevyužitých prostředků z Národního fondu</v>
          </cell>
        </row>
        <row r="1027">
          <cell r="D1027" t="str">
            <v>Peněžní prostředky, které byly Národnímu fondu (§ 37 a 38 zákona č. 218/2000</v>
          </cell>
        </row>
        <row r="1028">
          <cell r="D1028" t="str">
            <v>Sb.)   převedeny  na   realizaci  programů   za  účelem   plnění  závazků  z</v>
          </cell>
        </row>
        <row r="1029">
          <cell r="D1029" t="str">
            <v>mezinárodních smluv v  minulých letech a z důvodu  nevyužití se vracejí zpět</v>
          </cell>
        </row>
        <row r="1030">
          <cell r="D1030" t="str">
            <v>do státního rozpočtu nebo jiného fondu podléhajícího rozpočtové skladbě.</v>
          </cell>
        </row>
        <row r="1031">
          <cell r="C1031" t="str">
            <v>-------------------------</v>
          </cell>
          <cell r="D1031" t="str">
            <v>-----------------------------------------------------------------------------------</v>
          </cell>
        </row>
        <row r="1032">
          <cell r="C1032">
            <v>2225</v>
          </cell>
          <cell r="D1032" t="str">
            <v>Úhrady  prostředků  vynaložených  podle  zákona  o  ochraně  zaměstnanců při</v>
          </cell>
        </row>
        <row r="1033">
          <cell r="D1033" t="str">
            <v>platební  neschopnosti zaměstnavatele</v>
          </cell>
        </row>
        <row r="1035">
          <cell r="D1035" t="str">
            <v>Příjmy  úřadů práce  podle §  12 až  14 zákona  č. 118/2000  Sb., o  ochraně</v>
          </cell>
        </row>
        <row r="1036">
          <cell r="D1036" t="str">
            <v>zaměstnanců  při platební  neschopnosti zaměstnavatele  a o  změně některých</v>
          </cell>
        </row>
        <row r="1037">
          <cell r="D1037" t="str">
            <v>zákonů.  Jsou  to  prostředky,  které  úřady  práce  zaplatily  za  platebně</v>
          </cell>
        </row>
        <row r="1038">
          <cell r="D1038" t="str">
            <v>neschopné  zaměstnavatele jakožto  mzdy zaměstnanců  a jejich  daň z příjmů,</v>
          </cell>
        </row>
        <row r="1039">
          <cell r="D1039" t="str">
            <v>pojistné   na  sociální   zabezpečení   a   příspěvek  na   státní  politiku</v>
          </cell>
        </row>
        <row r="1040">
          <cell r="D1040" t="str">
            <v>zaměstnanosti a pojistné  na všeobecné zdravotní pojištění a  které jim tito</v>
          </cell>
        </row>
        <row r="1041">
          <cell r="D1041" t="str">
            <v>zaměstnavatelé vracejí.</v>
          </cell>
        </row>
        <row r="1043">
          <cell r="C1043" t="str">
            <v>-------------------------</v>
          </cell>
          <cell r="D1043" t="str">
            <v>-----------------------------------------------------------------------------------</v>
          </cell>
        </row>
        <row r="1044">
          <cell r="C1044">
            <v>2226</v>
          </cell>
          <cell r="D1044" t="str">
            <v>Příjmy z finančního vypořádání minulých let mezi obcemi</v>
          </cell>
        </row>
        <row r="1046">
          <cell r="D1046" t="str">
            <v>Zahrnuje vzájemné vypořádací vztahy k dotacím mezi obcemi. Při vypořádání</v>
          </cell>
        </row>
        <row r="1047">
          <cell r="D1047" t="str">
            <v>přes hranice okresu se zároveň použije záznamová jednotka 024 a přes</v>
          </cell>
        </row>
        <row r="1048">
          <cell r="D1048" t="str">
            <v>hranice kraje 028.</v>
          </cell>
        </row>
        <row r="1050">
          <cell r="C1050" t="str">
            <v>-------------------------</v>
          </cell>
          <cell r="D1050" t="str">
            <v>-----------------------------------------------------------------------------------</v>
          </cell>
        </row>
        <row r="1051">
          <cell r="C1051">
            <v>2227</v>
          </cell>
          <cell r="D1051" t="str">
            <v>Příjmy z finančního vypořádání minulých let mezi regionální radou a kraji,</v>
          </cell>
        </row>
        <row r="1052">
          <cell r="D1052" t="str">
            <v>obcemi a dobrovolnými svazky obcí</v>
          </cell>
        </row>
        <row r="1054">
          <cell r="D1054" t="str">
            <v>Příjmy z finančního vypořádání mezi na jedné straně regionální radou</v>
          </cell>
        </row>
        <row r="1055">
          <cell r="D1055" t="str">
            <v>a na druhé krajem, obcemi a dobrovolnými svazky obcí. Pokud by došlo</v>
          </cell>
        </row>
        <row r="1056">
          <cell r="D1056" t="str">
            <v>k vypořádání přes hranice kraje, použije se záznamová jednotka 028.</v>
          </cell>
        </row>
        <row r="1059">
          <cell r="C1059" t="str">
            <v>-------------------------</v>
          </cell>
          <cell r="D1059" t="str">
            <v>-----------------------------------------------------------------------------------</v>
          </cell>
        </row>
        <row r="1060">
          <cell r="C1060">
            <v>2229</v>
          </cell>
          <cell r="D1060" t="str">
            <v>Ostatní přijaté vratky transferů</v>
          </cell>
        </row>
        <row r="1062">
          <cell r="D1062" t="str">
            <v>Vratky transferů  poskytnutých v minulých  rozpočtových obdobích jiných  než</v>
          </cell>
        </row>
        <row r="1063">
          <cell r="D1063" t="str">
            <v>podle  předchozích položek  tohoto podseskupení.  Nerozlišuje se,  zda šlo o</v>
          </cell>
        </row>
        <row r="1064">
          <cell r="D1064" t="str">
            <v>vratky  běžných  či  kapitálových  transferů  ani  kdo  tyto transfery vrací</v>
          </cell>
        </row>
        <row r="1065">
          <cell r="D1065" t="str">
            <v>(podnikatel, obyvatelstvo, příspěvková organizace atd.).</v>
          </cell>
        </row>
        <row r="1066">
          <cell r="C1066" t="str">
            <v>-------------------------</v>
          </cell>
          <cell r="D1066" t="str">
            <v>-----------------------------------------------------------------------------------</v>
          </cell>
        </row>
        <row r="1067">
          <cell r="C1067" t="str">
            <v>x</v>
          </cell>
          <cell r="D1067" t="str">
            <v>Příjmy z prodeje nekapitálového majetku a ostatní nedaňové příjmy</v>
          </cell>
        </row>
        <row r="1068">
          <cell r="C1068" t="str">
            <v>-------------------------</v>
          </cell>
          <cell r="D1068" t="str">
            <v>-----------------------------------------------------------------------------------</v>
          </cell>
        </row>
        <row r="1069">
          <cell r="C1069">
            <v>231</v>
          </cell>
          <cell r="D1069" t="str">
            <v>Příjmy z prodeje krátkodobého a drobného dlouhodobého majetku</v>
          </cell>
        </row>
        <row r="1070">
          <cell r="C1070" t="str">
            <v>-------------------------</v>
          </cell>
          <cell r="D1070" t="str">
            <v>-----------------------------------------------------------------------------------</v>
          </cell>
        </row>
        <row r="1071">
          <cell r="C1071">
            <v>2310</v>
          </cell>
          <cell r="D1071" t="str">
            <v>Příjmy z prodeje krátkodobého a drobného dlouhodobého majetku</v>
          </cell>
        </row>
        <row r="1073">
          <cell r="D1073" t="str">
            <v>Zahrnuje  veškeré  příjmy  z  prodeje  majetku  pořízeného  z neinvestičních</v>
          </cell>
        </row>
        <row r="1074">
          <cell r="D1074" t="str">
            <v>prostředků, nezahrnuje  příjmy z prodeje  majetku pořízeného z  investičních</v>
          </cell>
        </row>
        <row r="1075">
          <cell r="D1075" t="str">
            <v>prostředků  a akcií.  Patří sem   však příjmy  z prodeje  majetku pořízeného</v>
          </cell>
        </row>
        <row r="1076">
          <cell r="D1076" t="str">
            <v>původně z investičních prostředků, který  byl prodán jako druhotná surovina,</v>
          </cell>
        </row>
        <row r="1077">
          <cell r="D1077" t="str">
            <v>materiál ke šrotování, demoliční materiál apod.</v>
          </cell>
        </row>
        <row r="1078">
          <cell r="C1078" t="str">
            <v>-------------------------</v>
          </cell>
          <cell r="D1078" t="str">
            <v>-----------------------------------------------------------------------------------</v>
          </cell>
        </row>
        <row r="1079">
          <cell r="C1079">
            <v>232</v>
          </cell>
          <cell r="D1079" t="str">
            <v>Ostatní nedaňové příjmy</v>
          </cell>
        </row>
        <row r="1080">
          <cell r="C1080" t="str">
            <v>-------------------------</v>
          </cell>
          <cell r="D1080" t="str">
            <v>-----------------------------------------------------------------------------------</v>
          </cell>
        </row>
        <row r="1082">
          <cell r="C1082">
            <v>2321</v>
          </cell>
          <cell r="D1082" t="str">
            <v>Přijaté neinvestiční dary</v>
          </cell>
        </row>
        <row r="1084">
          <cell r="D1084" t="str">
            <v>(1) Na tuto položku se zařazují peněžní prostředky přijaté v soukromoprávních</v>
          </cell>
        </row>
        <row r="1085">
          <cell r="D1085" t="str">
            <v>vztazích jako dary (§ 2055 až 2078 občanského zákoníku) od tuzemských</v>
          </cell>
        </row>
        <row r="1086">
          <cell r="D1086" t="str">
            <v>i cizích fyzických a právnických osob s výjimkou peněžitých darů od</v>
          </cell>
        </row>
        <row r="1087">
          <cell r="D1087" t="str">
            <v>cizích nepodnikatelských právnických osob, ty patří na položku 4152.</v>
          </cell>
        </row>
        <row r="1088">
          <cell r="D1088" t="str">
            <v>Peněžní prostředky přijaté ve veřejnoprávních vztazích patří na</v>
          </cell>
        </row>
        <row r="1089">
          <cell r="D1089" t="str">
            <v>položky třídy 4.</v>
          </cell>
        </row>
        <row r="1090">
          <cell r="D1090" t="str">
            <v>(2) Na tuto položku patří jen přijaté peněžité dary, u kterých si</v>
          </cell>
        </row>
        <row r="1091">
          <cell r="D1091" t="str">
            <v>dárce nevymínil jejich použití na investiční účely. Peněžité dary,</v>
          </cell>
        </row>
        <row r="1092">
          <cell r="D1092" t="str">
            <v>jejichž použití na investiční účely si dárce vymínil, se zařazují</v>
          </cell>
        </row>
        <row r="1093">
          <cell r="D1093" t="str">
            <v>na položku 3121.</v>
          </cell>
        </row>
        <row r="1094">
          <cell r="D1094" t="str">
            <v>(3) Na položku 2321 patří i příspěvky přijaté podle § 23a zákona</v>
          </cell>
        </row>
        <row r="1095">
          <cell r="D1095" t="str">
            <v>o pojištění odpovědnosti z provozu vozidla (zákona č. 168/1999 Sb.,</v>
          </cell>
        </row>
        <row r="1096">
          <cell r="D1096" t="str">
            <v>ve znění zákona č. 160/2013 Sb.) z fondu zábrany škod České kanceláře</v>
          </cell>
        </row>
        <row r="1097">
          <cell r="D1097" t="str">
            <v>pojistitelů, které organizační složky státu přijímají do rezervního</v>
          </cell>
        </row>
        <row r="1098">
          <cell r="D1098" t="str">
            <v>fondu podle § 48 odst. 2 písm. d) rozpočtových pravidel.</v>
          </cell>
        </row>
        <row r="1100">
          <cell r="C1100" t="str">
            <v>-------------------------</v>
          </cell>
          <cell r="D1100" t="str">
            <v>-----------------------------------------------------------------------------------</v>
          </cell>
        </row>
        <row r="1101">
          <cell r="C1101">
            <v>2322</v>
          </cell>
          <cell r="D1101" t="str">
            <v>Přijaté pojistné náhrady</v>
          </cell>
        </row>
        <row r="1103">
          <cell r="C1103" t="str">
            <v>-------------------------</v>
          </cell>
          <cell r="D1103" t="str">
            <v>-----------------------------------------------------------------------------------</v>
          </cell>
        </row>
        <row r="1104">
          <cell r="C1104">
            <v>2</v>
          </cell>
          <cell r="D1104" t="str">
            <v>324      Přijaté nekapitálové příspěvky a náhrady</v>
          </cell>
        </row>
        <row r="1106">
          <cell r="D1106" t="str">
            <v>Opětovné příspěvky  na neinvestiční účely.  Rozpočtovou skladbou se  netřídí</v>
          </cell>
        </row>
        <row r="1107">
          <cell r="D1107" t="str">
            <v>přijaté  příspěvky  na  účty  sdružených  prostředků.  Zahrnuje  i příspěvky</v>
          </cell>
        </row>
        <row r="1108">
          <cell r="D1108" t="str">
            <v>inkasované od pojišťovny.</v>
          </cell>
        </row>
        <row r="1110">
          <cell r="D1110" t="str">
            <v>Zahrnuje i  např. náhrady od fyzických  osob za jimi způsobené  škody. Patří</v>
          </cell>
        </row>
        <row r="1111">
          <cell r="D1111" t="str">
            <v>sem např.  i  inkasované dobropisy týkající se plateb za zboží  a služby</v>
          </cell>
        </row>
        <row r="1112">
          <cell r="D1112" t="str">
            <v>v předchozích  letech. Zahrnuje  i např.  příjem náhrady za náklady soudního</v>
          </cell>
        </row>
        <row r="1113">
          <cell r="D1113" t="str">
            <v>řízení, vymožené náhrady výdajů uskutečněných v předchozích letech apod.</v>
          </cell>
        </row>
        <row r="1114">
          <cell r="D1114" t="str">
            <v>Patří sem i příjmy náhrad nákladů správního řízení,podle § 79  správního řádu</v>
          </cell>
        </row>
        <row r="1115">
          <cell r="D1115" t="str">
            <v>(zákon č. 500/2004 Sb. ve znění pozdějších předpisů) a  vyhlášky</v>
          </cell>
        </row>
        <row r="1116">
          <cell r="D1116" t="str">
            <v>č. 520/2005 Sb., o rozsahu hotových výdajů a ušlého výdělku, které správní</v>
          </cell>
        </row>
        <row r="1117">
          <cell r="D1117" t="str">
            <v>orgán hradí jiným osobám, a o výši paušální částky nákladů řízení. Použije</v>
          </cell>
        </row>
        <row r="1118">
          <cell r="D1118" t="str">
            <v>se vždy pro případy dodatečně  vymoženého výživného od osoby povinné výživou</v>
          </cell>
        </row>
        <row r="1119">
          <cell r="D1119" t="str">
            <v>dítěte, u kterého stát na základě zákona č. 482/1991 Sb., ve znění pozdějších</v>
          </cell>
        </row>
        <row r="1120">
          <cell r="D1120" t="str">
            <v>předpisů, poskytoval příspěvek na výživu (v tomto případě není rozhodující,</v>
          </cell>
        </row>
        <row r="1121">
          <cell r="D1121" t="str">
            <v>zda byl příspěvek poskytnut v  běžném roce nebo v letech minulých).</v>
          </cell>
        </row>
        <row r="1123">
          <cell r="D1123" t="str">
            <v>Na položku 2324 patří i částka, kterou do státního rozpočtu převádí penzijní</v>
          </cell>
        </row>
        <row r="1124">
          <cell r="D1124" t="str">
            <v>společnost za účastníka důchodového spoření, který požádal o starobní důchod</v>
          </cell>
        </row>
        <row r="1125">
          <cell r="D1125" t="str">
            <v>ze základního důchodového pojištění ve výši invalidního důchodu pro</v>
          </cell>
        </row>
        <row r="1126">
          <cell r="D1126" t="str">
            <v>invaliditu třetího stupně podle zákona o důchodovém pojištění a udělil</v>
          </cell>
        </row>
        <row r="1127">
          <cell r="D1127" t="str">
            <v>souhlas s převodem 60 % svých prostředků do státního rozpočtu</v>
          </cell>
        </row>
        <row r="1128">
          <cell r="D1128" t="str">
            <v>(§ 15 zákona č. 426/2011 Sb., o důchodovém spoření). Na tuto položku</v>
          </cell>
        </row>
        <row r="1129">
          <cell r="D1129" t="str">
            <v>též zařazují organizace, které jsou vlastníky pozemních komunikací,</v>
          </cell>
        </row>
        <row r="1130">
          <cell r="D1130" t="str">
            <v>a další orgány (§ 43 odst. 6 zákona č. 13/1997 Sb., o pozemních</v>
          </cell>
        </row>
        <row r="1131">
          <cell r="D1131" t="str">
            <v>komunikacích, ve znění pozdějších předpisů) příjmy náhrad nákladů</v>
          </cell>
        </row>
        <row r="1132">
          <cell r="D1132" t="str">
            <v>vážení podle § 38b odst. 5, § 38d odst. 4 zákona o pozemních komunikacích.</v>
          </cell>
        </row>
        <row r="1133">
          <cell r="D1133" t="str">
            <v>Patří na ni i příjmy obcí, krajů, regionálních rad a dobrovolných svazků</v>
          </cell>
        </row>
        <row r="1134">
          <cell r="D1134" t="str">
            <v>obcí z úhrad, které jim vyplácí Ministerstvo financí podle</v>
          </cell>
        </row>
        <row r="1135">
          <cell r="D1135" t="str">
            <v>§ 33 odst. 9 rozpočtových pravidel namísto úroků z jejich účtů určených</v>
          </cell>
        </row>
        <row r="1136">
          <cell r="D1136" t="str">
            <v>k příjmu dotací a návratných finančních výpomocí ze státního rozpočtu, státních</v>
          </cell>
        </row>
        <row r="1137">
          <cell r="D1137" t="str">
            <v>fondů a Národního fondu. Zatřídění vratky zálohy je  možno zatřídit na tuto</v>
          </cell>
        </row>
        <row r="1138">
          <cell r="D1138" t="str">
            <v>položku i  tehdy, pokud se vztahuje zčásti k zálohám placeným v minulých</v>
          </cell>
        </row>
        <row r="1139">
          <cell r="D1139" t="str">
            <v>rozpočtových letech a zčásti k zálohám hrazeným v běžném rozpočtovém roce.</v>
          </cell>
        </row>
        <row r="1140">
          <cell r="D1140" t="str">
            <v>Pokud se organizace rozhodne postupovat tímto způsobem, je povinna tak</v>
          </cell>
        </row>
        <row r="1141">
          <cell r="D1141" t="str">
            <v>postupovat i v následujících letech. Zahrnuje i dosud splácené příjmy</v>
          </cell>
        </row>
        <row r="1142">
          <cell r="D1142" t="str">
            <v>z regresních náhrad.</v>
          </cell>
        </row>
        <row r="1145">
          <cell r="C1145" t="str">
            <v>-------------------------</v>
          </cell>
          <cell r="D1145" t="str">
            <v>-----------------------------------------------------------------------------------</v>
          </cell>
        </row>
        <row r="1146">
          <cell r="C1146">
            <v>2325</v>
          </cell>
          <cell r="D1146" t="str">
            <v>Vratky prostředků z Národního fondu pro vyrovnání kursových rozdílů</v>
          </cell>
        </row>
        <row r="1148">
          <cell r="D1148" t="str">
            <v>Peněžní prostředky přijaté do Národního fondu ze státního rozpočtu za účelem</v>
          </cell>
        </row>
        <row r="1149">
          <cell r="D1149" t="str">
            <v>vyrovnání kursových  rozdílů, které se  z Národního fondu  převádějí zpět do</v>
          </cell>
        </row>
        <row r="1150">
          <cell r="D1150" t="str">
            <v>státního rozpočtu,  protože na vyrovnání  kursových rozdílů nebyly  použity.</v>
          </cell>
        </row>
        <row r="1151">
          <cell r="D1151" t="str">
            <v>Tato  položka  souvisí  s  výdajovou  položkou  5770  -  Převody ze státního</v>
          </cell>
        </row>
        <row r="1152">
          <cell r="D1152" t="str">
            <v>rozpočtu do Národního fondu na vyrovnání kursových rozdílů.</v>
          </cell>
        </row>
        <row r="1153">
          <cell r="C1153" t="str">
            <v>-------------------------</v>
          </cell>
          <cell r="D1153" t="str">
            <v>-----------------------------------------------------------------------------------</v>
          </cell>
        </row>
        <row r="1154">
          <cell r="C1154">
            <v>2326</v>
          </cell>
          <cell r="D1154" t="str">
            <v>Vratky  prostředků  z  Národního  fondu  související  s  neplněním závazků z</v>
          </cell>
        </row>
        <row r="1155">
          <cell r="D1155" t="str">
            <v>mezinárodních smluv</v>
          </cell>
        </row>
        <row r="1157">
          <cell r="D1157" t="str">
            <v>Peněžní  prostředky přijaté  do Národního  fondu a  převedené z  něj zpět do</v>
          </cell>
        </row>
        <row r="1158">
          <cell r="D1158" t="str">
            <v>státního  rozpočtu  nebo  jiného  peněžního  fondu  podléhajícího rozpočtové</v>
          </cell>
        </row>
        <row r="1159">
          <cell r="D1159" t="str">
            <v>skladbě,  který je  poskytl, z  důvodů neplnění  mezinárodních smluv.  Jde o</v>
          </cell>
        </row>
        <row r="1160">
          <cell r="D1160" t="str">
            <v>vrácení  příslušné  části  prostředků,  které  byly  poskytnuty na položkách</v>
          </cell>
        </row>
        <row r="1161">
          <cell r="D1161" t="str">
            <v>seskupení 57 a 67.</v>
          </cell>
        </row>
        <row r="1162">
          <cell r="C1162" t="str">
            <v>-------------------------</v>
          </cell>
          <cell r="D1162" t="str">
            <v>-----------------------------------------------------------------------------------</v>
          </cell>
        </row>
        <row r="1163">
          <cell r="C1163">
            <v>2327</v>
          </cell>
          <cell r="D1163" t="str">
            <v>Úhrada prostředků,  které státní rozpočet odvedl  Evropským společenstvím za</v>
          </cell>
        </row>
        <row r="1164">
          <cell r="D1164" t="str">
            <v>Národní fond</v>
          </cell>
        </row>
        <row r="1166">
          <cell r="D1166" t="str">
            <v>Peněžní prostředky převedené z Národního  fondu do státního rozpočtu podle</v>
          </cell>
        </row>
        <row r="1167">
          <cell r="D1167" t="str">
            <v>§3 8 odst. 3. věty za středníkem zákona č. 218/2000 Sb.</v>
          </cell>
        </row>
        <row r="1168">
          <cell r="C1168" t="str">
            <v>-------------------------</v>
          </cell>
          <cell r="D1168" t="str">
            <v>-----------------------------------------------------------------------------------</v>
          </cell>
        </row>
        <row r="1169">
          <cell r="C1169">
            <v>2328</v>
          </cell>
          <cell r="D1169" t="str">
            <v>Neidentifikované příjmy</v>
          </cell>
        </row>
        <row r="1171">
          <cell r="D1171" t="str">
            <v>Veškeré došlé platby blíže neidentifikované.</v>
          </cell>
        </row>
        <row r="1172">
          <cell r="C1172" t="str">
            <v>-------------------------</v>
          </cell>
          <cell r="D1172" t="str">
            <v>-----------------------------------------------------------------------------------</v>
          </cell>
        </row>
        <row r="1173">
          <cell r="C1173">
            <v>2329</v>
          </cell>
          <cell r="D1173" t="str">
            <v>Ostatní nedaňové příjmy jinde nezařazené</v>
          </cell>
        </row>
        <row r="1175">
          <cell r="D1175" t="str">
            <v>Zahrnuje  identifikované  nedaňové  příjmy,  které  nelze  zařadit  na jinou</v>
          </cell>
        </row>
        <row r="1176">
          <cell r="D1176" t="str">
            <v>druhovou položku. Použije se např. pro propadlé jistiny vložených vkladů při</v>
          </cell>
        </row>
        <row r="1177">
          <cell r="D1177" t="str">
            <v>výběrových řízeních  a příjmy za promlčené  celní jistoty. Použije se  i pro</v>
          </cell>
        </row>
        <row r="1178">
          <cell r="D1178" t="str">
            <v>inkaso příjmu za převod hlasovacích  práv k akciím obcemi, jestliže součásti</v>
          </cell>
        </row>
        <row r="1179">
          <cell r="D1179" t="str">
            <v>dohody o převodu na nabyvatele není  závazek na tohoto nabyvatele v budoucnu</v>
          </cell>
        </row>
        <row r="1180">
          <cell r="D1180" t="str">
            <v>akcie. Na tuto položku patří i peněžní prostředky organizačních složek státu</v>
          </cell>
        </row>
        <row r="1181">
          <cell r="D1181" t="str">
            <v>utržené za prodej kolků, jestliže utržené peněžní prostředky nepoužívají na</v>
          </cell>
        </row>
        <row r="1182">
          <cell r="D1182" t="str">
            <v>jejich nákup. Jestliže je na jejich nákup používají, patří sem příjmy</v>
          </cell>
        </row>
        <row r="1183">
          <cell r="D1183" t="str">
            <v>z prodeje části kolků při snížení jejich zásoby a z prodeje zbytku kolků při</v>
          </cell>
        </row>
        <row r="1184">
          <cell r="D1184" t="str">
            <v>zrušení této služby. Nepatří sem příjmy účtu státního rozpočtu z prodeje</v>
          </cell>
        </row>
        <row r="1185">
          <cell r="D1185" t="str">
            <v>kolků prodejním místům, ty patří na položku 1702.</v>
          </cell>
        </row>
        <row r="1187">
          <cell r="C1187" t="str">
            <v>-------------------------</v>
          </cell>
          <cell r="D1187" t="str">
            <v>-----------------------------------------------------------------------------------</v>
          </cell>
        </row>
        <row r="1188">
          <cell r="C1188">
            <v>234</v>
          </cell>
          <cell r="D1188" t="str">
            <v>Příjmy z využívání výhradních práv         k přírodním zdrojům</v>
          </cell>
        </row>
        <row r="1190">
          <cell r="D1190" t="str">
            <v>Zahrnuje především tzv. regály za čerpání přírodních zdrojů.</v>
          </cell>
        </row>
        <row r="1191">
          <cell r="C1191" t="str">
            <v>-------------------------</v>
          </cell>
          <cell r="D1191" t="str">
            <v>-----------------------------------------------------------------------------------</v>
          </cell>
        </row>
        <row r="1192">
          <cell r="C1192">
            <v>2341</v>
          </cell>
          <cell r="D1192" t="str">
            <v>Poplatek za využívání zdroje přírodní minerální vody</v>
          </cell>
        </row>
        <row r="1194">
          <cell r="D1194" t="str">
            <v>Zahrnuje poplatky podle lázeňského zákona.</v>
          </cell>
        </row>
        <row r="1195">
          <cell r="C1195" t="str">
            <v>-------------------------</v>
          </cell>
          <cell r="D1195" t="str">
            <v>-----------------------------------------------------------------------------------</v>
          </cell>
        </row>
        <row r="1196">
          <cell r="C1196">
            <v>2342</v>
          </cell>
          <cell r="D1196" t="str">
            <v>Platby za odebrané množství podzemní vody</v>
          </cell>
        </row>
        <row r="1198">
          <cell r="D1198" t="str">
            <v>Zahrnuje poplatky za skutečný odběr podzemní vody podle vodního zákona.</v>
          </cell>
        </row>
        <row r="1200">
          <cell r="C1200" t="str">
            <v>-------------------------</v>
          </cell>
          <cell r="D1200" t="str">
            <v>-----------------------------------------------------------------------------------</v>
          </cell>
        </row>
        <row r="1201">
          <cell r="C1201">
            <v>2343</v>
          </cell>
          <cell r="D1201" t="str">
            <v>Příjmy z úhrad dobývacího prostoru a z vydobytých nerostů</v>
          </cell>
        </row>
        <row r="1203">
          <cell r="D1203" t="str">
            <v>Příjem úhrad podle § 32a horního zákona (zákon č. 44/1988 Sb. ve znění</v>
          </cell>
        </row>
        <row r="1204">
          <cell r="D1204" t="str">
            <v>pozdějších předpisů) a § 4b zákona o geologických pracích (zákon č. 62/1988 Sb.</v>
          </cell>
        </row>
        <row r="1205">
          <cell r="D1205" t="str">
            <v>ve znění pozdějších předpisů).</v>
          </cell>
        </row>
        <row r="1207">
          <cell r="C1207" t="str">
            <v>-------------------------</v>
          </cell>
          <cell r="D1207" t="str">
            <v>-----------------------------------------------------------------------------------</v>
          </cell>
        </row>
        <row r="1208">
          <cell r="C1208">
            <v>235</v>
          </cell>
          <cell r="D1208" t="str">
            <v>Příjmy za využívání dalších majetkových práv</v>
          </cell>
        </row>
        <row r="1209">
          <cell r="C1209" t="str">
            <v>-------------------------</v>
          </cell>
          <cell r="D1209" t="str">
            <v>-----------------------------------------------------------------------------------</v>
          </cell>
        </row>
        <row r="1210">
          <cell r="C1210">
            <v>2351</v>
          </cell>
          <cell r="D1210" t="str">
            <v>Poplatky za udržování patentu v platnosti</v>
          </cell>
        </row>
        <row r="1211">
          <cell r="C1211" t="str">
            <v>-------------------------</v>
          </cell>
          <cell r="D1211" t="str">
            <v>-----------------------------------------------------------------------------------</v>
          </cell>
        </row>
        <row r="1212">
          <cell r="C1212">
            <v>2352</v>
          </cell>
          <cell r="D1212" t="str">
            <v>Poplatky za udržování evropského patentu v platnosti</v>
          </cell>
        </row>
        <row r="1214">
          <cell r="D1214" t="str">
            <v>S účinky pro Českou republiku</v>
          </cell>
        </row>
        <row r="1215">
          <cell r="C1215" t="str">
            <v>-------------------------</v>
          </cell>
          <cell r="D1215" t="str">
            <v>-----------------------------------------------------------------------------------</v>
          </cell>
        </row>
        <row r="1216">
          <cell r="C1216">
            <v>2353</v>
          </cell>
          <cell r="D1216" t="str">
            <v>Poplatky za udržování dodatkového ochranného osvědčení pro léčiva</v>
          </cell>
        </row>
        <row r="1218">
          <cell r="D1218" t="str">
            <v>Poplatky  za udržování  dodatkového ochranného  osvědčení pro  léčiva a  pro</v>
          </cell>
        </row>
        <row r="1219">
          <cell r="D1219" t="str">
            <v>přípravky na ochranu rostlin v platnosti.</v>
          </cell>
        </row>
        <row r="1220">
          <cell r="C1220" t="str">
            <v>-------------------------</v>
          </cell>
          <cell r="D1220" t="str">
            <v>-----------------------------------------------------------------------------------</v>
          </cell>
        </row>
        <row r="1221">
          <cell r="C1221">
            <v>236</v>
          </cell>
          <cell r="D1221" t="str">
            <v>Dobrovolné pojistné</v>
          </cell>
        </row>
        <row r="1222">
          <cell r="C1222" t="str">
            <v>-------------------------</v>
          </cell>
          <cell r="D1222" t="str">
            <v>-----------------------------------------------------------------------------------</v>
          </cell>
        </row>
        <row r="1223">
          <cell r="C1223">
            <v>2361</v>
          </cell>
          <cell r="D1223" t="str">
            <v>Pojistné na nemocenské pojištění od OSVČ</v>
          </cell>
        </row>
        <row r="1225">
          <cell r="D1225" t="str">
            <v>Patří  sem  dobrovolné  pojistné  podle   zákona  o  pojistném  na  sociální</v>
          </cell>
        </row>
        <row r="1226">
          <cell r="D1226" t="str">
            <v>zabezpečení a příspěvku na státní politiku zaměstnanosti.</v>
          </cell>
        </row>
        <row r="1227">
          <cell r="C1227" t="str">
            <v>-------------------------</v>
          </cell>
          <cell r="D1227" t="str">
            <v>-----------------------------------------------------------------------------------</v>
          </cell>
        </row>
        <row r="1228">
          <cell r="C1228">
            <v>2362</v>
          </cell>
          <cell r="D1228" t="str">
            <v>Dobrovolné pojistné na důchodové pojištění</v>
          </cell>
        </row>
        <row r="1230">
          <cell r="D1230" t="str">
            <v>Patří  sem   dobrovolné  pojistné  na   důchodové  pojištění  podle   zákona</v>
          </cell>
        </row>
        <row r="1231">
          <cell r="D1231" t="str">
            <v>o pojistném  na   sociální  zabezpečení  a  příspěvku   na  státní  politiku</v>
          </cell>
        </row>
        <row r="1232">
          <cell r="D1232" t="str">
            <v>zaměstnanosti.</v>
          </cell>
        </row>
        <row r="1234">
          <cell r="C1234" t="str">
            <v>-------------------------</v>
          </cell>
          <cell r="D1234" t="str">
            <v>-----------------------------------------------------------------------------------</v>
          </cell>
        </row>
        <row r="1235">
          <cell r="C1235">
            <v>239</v>
          </cell>
          <cell r="D1235" t="str">
            <v>Dočasné zatřídění příjmů</v>
          </cell>
        </row>
        <row r="1236">
          <cell r="C1236" t="str">
            <v>-------------------------</v>
          </cell>
          <cell r="D1236" t="str">
            <v>-----------------------------------------------------------------------------------</v>
          </cell>
        </row>
        <row r="1237">
          <cell r="C1237">
            <v>2391</v>
          </cell>
          <cell r="D1237" t="str">
            <v>Dočasné zatřídění příjmů</v>
          </cell>
        </row>
        <row r="1239">
          <cell r="D1239" t="str">
            <v>Na tuto položku jakožto součást tzv. přednastavené identifikace koruny zařazuje</v>
          </cell>
        </row>
        <row r="1240">
          <cell r="D1240" t="str">
            <v>rozpočtový systém [§ 3 písm. o) zákona č. 218/2000 Sb., ve znění</v>
          </cell>
        </row>
        <row r="1241">
          <cell r="D1241" t="str">
            <v>zákona č. 501/2012 Sb.], který je součástí Integrovaného informačního</v>
          </cell>
        </row>
        <row r="1242">
          <cell r="D1242" t="str">
            <v>systému státní pokladny a který automaticky zařazuje částky z bankovních výpisů</v>
          </cell>
        </row>
        <row r="1243">
          <cell r="D1243" t="str">
            <v>na jednotky rozpočtové skladby, částky příjmů příjmových účtů státního rozpočtu.</v>
          </cell>
        </row>
        <row r="1244">
          <cell r="D1244" t="str">
            <v>Rozpočtový systém na ni zařazuje i výdaje (minusové příjmy) příjmových účtů</v>
          </cell>
        </row>
        <row r="1245">
          <cell r="D1245" t="str">
            <v>státního rozpočtu s výjimkou výdajů, které z nich byly odepsány na základě</v>
          </cell>
        </row>
        <row r="1246">
          <cell r="D1246" t="str">
            <v>platebního příkazu vystaveného organizační složkou státu. Příjmy a výdaje zařazené</v>
          </cell>
        </row>
        <row r="1248">
          <cell r="D1248" t="str">
            <v>na této položce organizační složka státu z této položky vyřadí a zařadí na</v>
          </cell>
        </row>
        <row r="1249">
          <cell r="D1249" t="str">
            <v>položku a ostatní jednotky rozpočtové skladby odpovídající jejich povaze ihned</v>
          </cell>
        </row>
        <row r="1250">
          <cell r="D1250" t="str">
            <v>poté, kdy získá k tomu potřebné informace. Tato položka se nerozpočtuje. Na konci</v>
          </cell>
        </row>
        <row r="1251">
          <cell r="D1251" t="str">
            <v>roku ani na konci jednotlivých měsíců nesmí vykazovat žádný zůstatek.</v>
          </cell>
        </row>
        <row r="1253">
          <cell r="C1253" t="str">
            <v>-------------------------</v>
          </cell>
          <cell r="D1253" t="str">
            <v>-----------------------------------------------------------------------------------</v>
          </cell>
        </row>
        <row r="1254">
          <cell r="C1254" t="str">
            <v>x</v>
          </cell>
          <cell r="D1254" t="str">
            <v>Přijaté splátky půjčených prostředků</v>
          </cell>
        </row>
        <row r="1256">
          <cell r="D1256" t="str">
            <v>Jen  jde-li o  splátky půjčených  prostředků původně  poskytnutých za účelem</v>
          </cell>
        </row>
        <row r="1257">
          <cell r="D1257" t="str">
            <v>rozpočtové  politiky, nikoliv  jako nástroj  řízení likvidity,  ty patří  na</v>
          </cell>
        </row>
        <row r="1258">
          <cell r="D1258" t="str">
            <v>položky  třídy  8.  Půjčené  prostředky  poskytované  za  účelem  rozpočtové</v>
          </cell>
        </row>
        <row r="1259">
          <cell r="D1259" t="str">
            <v>politiky však mohou mít i charakter nákupu cenných papírů (dluhopisů), je-li</v>
          </cell>
        </row>
        <row r="1260">
          <cell r="D1260" t="str">
            <v>jejich  prvotním smyslem  podpora druhého  subjektu. Jejich  přijaté splátky</v>
          </cell>
        </row>
        <row r="1261">
          <cell r="D1261" t="str">
            <v>proto  patří na  toto seskupení  položek. Zapisují  se jen skutečné splátky,</v>
          </cell>
        </row>
        <row r="1262">
          <cell r="D1262" t="str">
            <v>nikoliv např.  úroky, ty patří  na položku 2141,  2144 nebo 2145.  Půjčenými</v>
          </cell>
        </row>
        <row r="1263">
          <cell r="D1263" t="str">
            <v>prostředky  se pro  účely  rozpočtové  skladby rozumějí  finanční prostředky</v>
          </cell>
        </row>
        <row r="1264">
          <cell r="D1264" t="str">
            <v>přijaté nebo vydané jakožto návratné finanční výpomoci, půjčky, úvěry a cena</v>
          </cell>
        </row>
        <row r="1265">
          <cell r="D1265" t="str">
            <v>vlastních dluhopisů.</v>
          </cell>
        </row>
        <row r="1266">
          <cell r="C1266" t="str">
            <v>-------------------------</v>
          </cell>
          <cell r="D1266" t="str">
            <v>-----------------------------------------------------------------------------------</v>
          </cell>
        </row>
        <row r="1267">
          <cell r="C1267">
            <v>241</v>
          </cell>
          <cell r="D1267" t="str">
            <v>Splátky půjčených prostředků od podnikatelských subjektů</v>
          </cell>
        </row>
        <row r="1268">
          <cell r="C1268" t="str">
            <v>-------------------------</v>
          </cell>
          <cell r="D1268" t="str">
            <v>-----------------------------------------------------------------------------------</v>
          </cell>
        </row>
        <row r="1269">
          <cell r="C1269">
            <v>2411</v>
          </cell>
          <cell r="D1269" t="str">
            <v>Splátky půjčených prostředků od podnikatelských subjektů - fyzických osob</v>
          </cell>
        </row>
        <row r="1270">
          <cell r="C1270" t="str">
            <v>-------------------------</v>
          </cell>
          <cell r="D1270" t="str">
            <v>-----------------------------------------------------------------------------------</v>
          </cell>
        </row>
        <row r="1272">
          <cell r="C1272">
            <v>2412</v>
          </cell>
          <cell r="D1272" t="str">
            <v>Splátky  půjčených  prostředků   od  podnikatelských  nefinančních  subjektů</v>
          </cell>
        </row>
        <row r="1273">
          <cell r="D1273" t="e">
            <v>#NAME?</v>
          </cell>
        </row>
        <row r="1275">
          <cell r="C1275" t="str">
            <v>-------------------------</v>
          </cell>
          <cell r="D1275" t="str">
            <v>-----------------------------------------------------------------------------------</v>
          </cell>
        </row>
        <row r="1276">
          <cell r="C1276">
            <v>2413</v>
          </cell>
          <cell r="D1276" t="str">
            <v>Splátky   půjčených  prostředků   od  podnikatelských   finančních  subjektů</v>
          </cell>
        </row>
        <row r="1277">
          <cell r="D1277" t="e">
            <v>#NAME?</v>
          </cell>
        </row>
        <row r="1279">
          <cell r="C1279" t="str">
            <v>-------------------------</v>
          </cell>
          <cell r="D1279" t="str">
            <v>-----------------------------------------------------------------------------------</v>
          </cell>
        </row>
        <row r="1280">
          <cell r="C1280">
            <v>2</v>
          </cell>
          <cell r="D1280" t="str">
            <v>414      Splátky půjčených prostředků od podniků ve vlastnictví státu</v>
          </cell>
        </row>
        <row r="1282">
          <cell r="D1282" t="str">
            <v>Splátky prostředků, které byly půjčeny na položkách 5614 a 6414.</v>
          </cell>
        </row>
        <row r="1284">
          <cell r="C1284" t="str">
            <v>-------------------------</v>
          </cell>
          <cell r="D1284" t="str">
            <v>-----------------------------------------------------------------------------------</v>
          </cell>
        </row>
        <row r="1285">
          <cell r="C1285">
            <v>242</v>
          </cell>
          <cell r="D1285" t="str">
            <v>Splátky půjčených  prostředků od obecně prospěšných  společností a podobných</v>
          </cell>
        </row>
        <row r="1286">
          <cell r="D1286" t="str">
            <v>subjektů</v>
          </cell>
        </row>
        <row r="1287">
          <cell r="C1287" t="str">
            <v>-------------------------</v>
          </cell>
          <cell r="D1287" t="str">
            <v>-----------------------------------------------------------------------------------</v>
          </cell>
        </row>
        <row r="1288">
          <cell r="C1288">
            <v>2420</v>
          </cell>
          <cell r="D1288" t="str">
            <v>Splátky půjčených  prostředků od obecně prospěšných  společností a podobných</v>
          </cell>
        </row>
        <row r="1289">
          <cell r="D1289" t="str">
            <v>subjektů</v>
          </cell>
        </row>
        <row r="1291">
          <cell r="D1291" t="str">
            <v>Použije se pro splátky půjčených  prostředků od soukromých právnických osob,</v>
          </cell>
        </row>
        <row r="1292">
          <cell r="D1292" t="str">
            <v>nepatří  sem tedy  splátky od  zdravotních pojišťoven,  státních fondů  atd.</v>
          </cell>
        </row>
        <row r="1293">
          <cell r="D1293" t="str">
            <v>Nepoužije se ani pro splátky  od příspěvkových organizací. Patří sem splátky</v>
          </cell>
        </row>
        <row r="1295">
          <cell r="D1295" t="str">
            <v>od  občanských   sdružení,  nadací,  politických  stran   a  hnutí,  odborů,</v>
          </cell>
        </row>
        <row r="1296">
          <cell r="D1296" t="str">
            <v>společenství vlastníků jednotek apod.</v>
          </cell>
        </row>
        <row r="1298">
          <cell r="C1298" t="str">
            <v>-------------------------</v>
          </cell>
          <cell r="D1298" t="str">
            <v>-----------------------------------------------------------------------------------</v>
          </cell>
        </row>
        <row r="1299">
          <cell r="C1299">
            <v>243</v>
          </cell>
          <cell r="D1299" t="str">
            <v>Splátky půjčených prostředků od veřejných rozpočtů ústřední úrovně</v>
          </cell>
        </row>
        <row r="1300">
          <cell r="C1300" t="str">
            <v>-------------------------</v>
          </cell>
          <cell r="D1300" t="str">
            <v>-----------------------------------------------------------------------------------</v>
          </cell>
        </row>
        <row r="1301">
          <cell r="C1301">
            <v>2431</v>
          </cell>
          <cell r="D1301" t="str">
            <v>Splátky půjčených prostředků od státního rozpočtu</v>
          </cell>
        </row>
        <row r="1302">
          <cell r="C1302" t="str">
            <v>-------------------------</v>
          </cell>
          <cell r="D1302" t="str">
            <v>-----------------------------------------------------------------------------------</v>
          </cell>
        </row>
        <row r="1303">
          <cell r="C1303">
            <v>2432</v>
          </cell>
          <cell r="D1303" t="str">
            <v>Splátky půjčených prostředků od státních fondů</v>
          </cell>
        </row>
        <row r="1305">
          <cell r="C1305" t="str">
            <v>-------------------------</v>
          </cell>
          <cell r="D1305" t="str">
            <v>-----------------------------------------------------------------------------------</v>
          </cell>
        </row>
        <row r="1306">
          <cell r="C1306">
            <v>2433</v>
          </cell>
          <cell r="D1306" t="str">
            <v>Splátky půjčených prostředků od zvláštních fondů ústřední úrovně</v>
          </cell>
        </row>
        <row r="1308">
          <cell r="D1308" t="str">
            <v>Splátky přijaté a z účtu, který je nástupnickým peněžním fondem Fondu</v>
          </cell>
        </row>
        <row r="1309">
          <cell r="D1309" t="str">
            <v>národního majetku podle § 4 zákona o zrušení Fondu národního majetku (zákona</v>
          </cell>
        </row>
        <row r="1310">
          <cell r="D1310" t="str">
            <v>č. 178/2005 Sb.).</v>
          </cell>
        </row>
        <row r="1312">
          <cell r="C1312" t="str">
            <v>-------------------------</v>
          </cell>
          <cell r="D1312" t="str">
            <v>-----------------------------------------------------------------------------------</v>
          </cell>
        </row>
        <row r="1313">
          <cell r="C1313">
            <v>2434</v>
          </cell>
          <cell r="D1313" t="str">
            <v>Splátky půjčených prostředků od fondů sociálního a zdravotního pojištění</v>
          </cell>
        </row>
        <row r="1315">
          <cell r="D1315" t="str">
            <v>Zahrnuje např. splátky půjčených prostředků od zdravotních pojišťoven.</v>
          </cell>
        </row>
        <row r="1316">
          <cell r="C1316" t="str">
            <v>-------------------------</v>
          </cell>
          <cell r="D1316" t="str">
            <v>-----------------------------------------------------------------------------------</v>
          </cell>
        </row>
        <row r="1317">
          <cell r="C1317">
            <v>2439</v>
          </cell>
          <cell r="D1317" t="str">
            <v>Ostatní splátky půjčených prostředků od veřejných rozpočtů</v>
          </cell>
        </row>
        <row r="1318">
          <cell r="C1318" t="str">
            <v>-------------------------</v>
          </cell>
          <cell r="D1318" t="str">
            <v>-----------------------------------------------------------------------------------</v>
          </cell>
        </row>
        <row r="1319">
          <cell r="C1319">
            <v>244</v>
          </cell>
          <cell r="D1319" t="str">
            <v>Splátky půjčených prostředků od veřejných rozpočtů územní úrovně</v>
          </cell>
        </row>
        <row r="1320">
          <cell r="C1320" t="str">
            <v>-------------------------</v>
          </cell>
          <cell r="D1320" t="str">
            <v>-----------------------------------------------------------------------------------</v>
          </cell>
        </row>
        <row r="1321">
          <cell r="C1321">
            <v>2441</v>
          </cell>
          <cell r="D1321" t="str">
            <v>Splátky půjčených prostředků od obcí</v>
          </cell>
        </row>
        <row r="1322">
          <cell r="C1322" t="str">
            <v>-------------------------</v>
          </cell>
          <cell r="D1322" t="str">
            <v>-----------------------------------------------------------------------------------</v>
          </cell>
        </row>
        <row r="1323">
          <cell r="C1323">
            <v>2442</v>
          </cell>
          <cell r="D1323" t="str">
            <v>Splátky půjčených prostředků od krajů</v>
          </cell>
        </row>
        <row r="1325">
          <cell r="C1325" t="str">
            <v>-------------------------</v>
          </cell>
          <cell r="D1325" t="str">
            <v>-----------------------------------------------------------------------------------</v>
          </cell>
        </row>
        <row r="1326">
          <cell r="C1326">
            <v>2443</v>
          </cell>
          <cell r="D1326" t="str">
            <v>Splátky půjčených prostředků od regionálních rad</v>
          </cell>
        </row>
        <row r="1328">
          <cell r="C1328" t="str">
            <v>-------------------------</v>
          </cell>
          <cell r="D1328" t="str">
            <v>-----------------------------------------------------------------------------------</v>
          </cell>
        </row>
        <row r="1329">
          <cell r="C1329">
            <v>2449</v>
          </cell>
          <cell r="D1329" t="str">
            <v>Ostatní splátky půjčených prostředků od veřejných rozpočtů územní úrovně</v>
          </cell>
        </row>
        <row r="1331">
          <cell r="D1331" t="str">
            <v>Zahrnuje splátky půjčených prostředků např. od dobrovolných svazků obcí.</v>
          </cell>
        </row>
        <row r="1332">
          <cell r="C1332" t="str">
            <v>-------------------------</v>
          </cell>
          <cell r="D1332" t="str">
            <v>-----------------------------------------------------------------------------------</v>
          </cell>
        </row>
        <row r="1333">
          <cell r="C1333">
            <v>245</v>
          </cell>
          <cell r="D1333" t="str">
            <v>Splátky půjčených prostředků od zřízených a podobných subjektů</v>
          </cell>
        </row>
        <row r="1334">
          <cell r="C1334" t="str">
            <v>-------------------------</v>
          </cell>
          <cell r="D1334" t="str">
            <v>-----------------------------------------------------------------------------------</v>
          </cell>
        </row>
        <row r="1335">
          <cell r="C1335">
            <v>2451</v>
          </cell>
          <cell r="D1335" t="str">
            <v>Splátky půjčených prostředků od příspěvkových organizací</v>
          </cell>
        </row>
        <row r="1336">
          <cell r="C1336" t="str">
            <v>-------------------------</v>
          </cell>
          <cell r="D1336" t="str">
            <v>-----------------------------------------------------------------------------------</v>
          </cell>
        </row>
        <row r="1337">
          <cell r="C1337">
            <v>2452</v>
          </cell>
          <cell r="D1337" t="str">
            <v>Splátky půjčených prostředků od vysokých škol</v>
          </cell>
        </row>
        <row r="1338">
          <cell r="C1338" t="str">
            <v>-------------------------</v>
          </cell>
          <cell r="D1338" t="str">
            <v>-----------------------------------------------------------------------------------</v>
          </cell>
        </row>
        <row r="1339">
          <cell r="C1339">
            <v>2459</v>
          </cell>
          <cell r="D1339" t="str">
            <v>Splátky půjčených prostředků od ostatních zřízených a podobných subjektů</v>
          </cell>
        </row>
        <row r="1340">
          <cell r="C1340" t="str">
            <v>-------------------------</v>
          </cell>
          <cell r="D1340" t="str">
            <v>-----------------------------------------------------------------------------------</v>
          </cell>
        </row>
        <row r="1341">
          <cell r="C1341">
            <v>246</v>
          </cell>
          <cell r="D1341" t="str">
            <v>Splátky půjčených prostředků od obyvatelstva</v>
          </cell>
        </row>
        <row r="1342">
          <cell r="C1342" t="str">
            <v>-------------------------</v>
          </cell>
          <cell r="D1342" t="str">
            <v>-----------------------------------------------------------------------------------</v>
          </cell>
        </row>
        <row r="1343">
          <cell r="C1343">
            <v>2460</v>
          </cell>
          <cell r="D1343" t="str">
            <v>Splátky půjčených prostředků od obyvatelstva</v>
          </cell>
        </row>
        <row r="1344">
          <cell r="C1344" t="str">
            <v>-------------------------</v>
          </cell>
          <cell r="D1344" t="str">
            <v>-----------------------------------------------------------------------------------</v>
          </cell>
        </row>
        <row r="1345">
          <cell r="C1345">
            <v>247</v>
          </cell>
          <cell r="D1345" t="str">
            <v>Splátky půjčených prostředků od obyvatelstva</v>
          </cell>
        </row>
        <row r="1346">
          <cell r="C1346" t="str">
            <v>-------------------------</v>
          </cell>
          <cell r="D1346" t="str">
            <v>-----------------------------------------------------------------------------------</v>
          </cell>
        </row>
        <row r="1347">
          <cell r="C1347">
            <v>2470</v>
          </cell>
          <cell r="D1347" t="str">
            <v>Splátky půjčených prostředků ze zahraničí</v>
          </cell>
        </row>
        <row r="1348">
          <cell r="C1348" t="str">
            <v>-------------------------</v>
          </cell>
          <cell r="D1348" t="str">
            <v>-----------------------------------------------------------------------------------</v>
          </cell>
        </row>
        <row r="1350">
          <cell r="C1350">
            <v>248</v>
          </cell>
          <cell r="D1350" t="str">
            <v>Splátky za úhradu dluhů nebo dodávek</v>
          </cell>
        </row>
        <row r="1351">
          <cell r="C1351" t="str">
            <v>-------------------------</v>
          </cell>
          <cell r="D1351" t="str">
            <v>-----------------------------------------------------------------------------------</v>
          </cell>
        </row>
        <row r="1352">
          <cell r="C1352">
            <v>2481</v>
          </cell>
          <cell r="D1352" t="str">
            <v>Příjmy od dlužníků za realizace záruk</v>
          </cell>
        </row>
        <row r="1354">
          <cell r="D1354" t="str">
            <v>Zahrnuje  příjmy  z  titulu  splácení  pohledávky,  která vznikla organizaci</v>
          </cell>
        </row>
        <row r="1355">
          <cell r="D1355" t="str">
            <v>převzetím závazků při realizaci poskytnuté záruky za nesolventního dlužníka.</v>
          </cell>
        </row>
        <row r="1356">
          <cell r="C1356" t="str">
            <v>-------------------------</v>
          </cell>
          <cell r="D1356" t="str">
            <v>-----------------------------------------------------------------------------------</v>
          </cell>
        </row>
        <row r="1357">
          <cell r="C1357">
            <v>2</v>
          </cell>
          <cell r="D1357" t="str">
            <v>482      Splátky od dlužníků za zaplacení dodávek</v>
          </cell>
        </row>
        <row r="1359">
          <cell r="D1359" t="str">
            <v>Patří sem příjmy od subjektů, za které organizace zaplatila dodavatelům, kteří</v>
          </cell>
        </row>
        <row r="1360">
          <cell r="D1360" t="str">
            <v>těmto subjektům dodali zboží nebo služby, cenu tohoto zboží nebo služeb.</v>
          </cell>
        </row>
        <row r="1361">
          <cell r="D1361" t="str">
            <v>Patří sem hlavně splátky částek poskytnutých jako vládní úvěry</v>
          </cell>
        </row>
        <row r="1362">
          <cell r="D1362" t="str">
            <v>[§ 3 písm. m) zákona č. 218/2000 Sb., rozpočtová  pravidla], tj. splátky</v>
          </cell>
        </row>
        <row r="1363">
          <cell r="D1363" t="str">
            <v>poukazované organizační složce státu cizím státem k úhradě ceny zboží a služeb,</v>
          </cell>
        </row>
        <row r="1364">
          <cell r="D1364" t="str">
            <v>které tento stát odebral od českého podniku a jehož cenu tomuto podniku organizační</v>
          </cell>
        </row>
        <row r="1365">
          <cell r="D1365" t="str">
            <v>složka státu uhradila.</v>
          </cell>
        </row>
        <row r="1367">
          <cell r="C1367" t="str">
            <v>-------------------------</v>
          </cell>
          <cell r="D1367" t="str">
            <v>-----------------------------------------------------------------------------------</v>
          </cell>
        </row>
        <row r="1368">
          <cell r="C1368" t="str">
            <v>x</v>
          </cell>
          <cell r="D1368" t="str">
            <v>Příjmy sdílené s nadnárodním orgánem</v>
          </cell>
        </row>
        <row r="1369">
          <cell r="C1369" t="str">
            <v>-------------------------</v>
          </cell>
          <cell r="D1369" t="str">
            <v>-----------------------------------------------------------------------------------</v>
          </cell>
        </row>
        <row r="1370">
          <cell r="C1370">
            <v>251</v>
          </cell>
          <cell r="D1370" t="str">
            <v>Příjmy sdílené s Evropskou unií</v>
          </cell>
        </row>
        <row r="1371">
          <cell r="C1371" t="str">
            <v>-------------------------</v>
          </cell>
          <cell r="D1371" t="str">
            <v>-----------------------------------------------------------------------------------</v>
          </cell>
        </row>
        <row r="1372">
          <cell r="C1372">
            <v>2511</v>
          </cell>
          <cell r="D1372" t="str">
            <v>Podíl na clech</v>
          </cell>
        </row>
        <row r="1374">
          <cell r="D1374" t="str">
            <v>Příjmy státního rozpočtu ve výši čtvrtiny cla, které vybírá celní správa</v>
          </cell>
        </row>
        <row r="1375">
          <cell r="D1375" t="str">
            <v>podle nařízení Rady (EHS) č. 2913/92, kterým se vydává celní kodex</v>
          </cell>
        </row>
        <row r="1376">
          <cell r="D1376" t="str">
            <v>Společenství, v platném znění, prováděcího nařízení Komise (EHS)</v>
          </cell>
        </row>
        <row r="1377">
          <cell r="D1377" t="str">
            <v>č. 2454/93 v platném znění a zákona č. 13/1993 Sb.,  celního zákona,</v>
          </cell>
        </row>
        <row r="1378">
          <cell r="D1378" t="str">
            <v>ve znění pozdějších předpisů, na zvláštní bankovní účet nepodléhající</v>
          </cell>
        </row>
        <row r="1379">
          <cell r="D1379" t="str">
            <v>rozpočtové skladbě. Z vyměřeného cla, které se vede na zvláštním účtu, se tři</v>
          </cell>
        </row>
        <row r="1380">
          <cell r="D1380" t="str">
            <v>čtvrtiny převádějí do rozpočtu Evropské unie a čtvrtina do státního rozpočtu</v>
          </cell>
        </row>
        <row r="1381">
          <cell r="D1381" t="str">
            <v>[čl. 2 odst. 1 písm. a) a odst. 3 rozhodnutí Rady 2007/436/ES,</v>
          </cell>
        </row>
        <row r="1382">
          <cell r="D1382" t="str">
            <v>Euratom o systému vlastních zdrojů Evropských společenství]</v>
          </cell>
        </row>
        <row r="1383">
          <cell r="C1383" t="str">
            <v>-------------------------</v>
          </cell>
          <cell r="D1383" t="str">
            <v>-----------------------------------------------------------------------------------</v>
          </cell>
        </row>
        <row r="1384">
          <cell r="C1384">
            <v>2512</v>
          </cell>
          <cell r="D1384" t="str">
            <v>Podíl na dávkách z cukru</v>
          </cell>
        </row>
        <row r="1386">
          <cell r="D1386" t="str">
            <v>Příjmy Státního zemědělského intervenčního fondu ve  výši čtvrtiny dávek z cukru,</v>
          </cell>
        </row>
        <row r="1387">
          <cell r="D1387" t="str">
            <v>které se vybírají podle § 1 odst. 2 písm. j) a § 11h zákona č. 256/2000 Sb.,</v>
          </cell>
        </row>
        <row r="1388">
          <cell r="D1388" t="str">
            <v>ve znění zákonů č. 128/2003 Sb., č. 85/2004 Sb., č. 441/2005 Sb. a č. 291/2009 Sb.,</v>
          </cell>
        </row>
        <row r="1389">
          <cell r="D1389" t="str">
            <v>a podle čl. 51 nařízení Rady (ES) č. 1234/2007, kterým se stanoví společná</v>
          </cell>
        </row>
        <row r="1390">
          <cell r="D1390" t="str">
            <v>organizace zemědělských trhů a zvláštní ustanovení pro některé zemědělské produkty</v>
          </cell>
        </row>
        <row r="1391">
          <cell r="D1391" t="str">
            <v>(„jednotné nařízení o společné organizaci trhů“). Státní zemědělský intervenční</v>
          </cell>
        </row>
        <row r="1392">
          <cell r="D1392" t="str">
            <v>fond vybírá dávky z cukru na svůj bankovní účet společné zemědělské politiky (tento</v>
          </cell>
        </row>
        <row r="1393">
          <cell r="D1393" t="str">
            <v>příjem tohoto svého účtu zařazuje na položku 1706) a z něj tři čtvrtiny vybraných</v>
          </cell>
        </row>
        <row r="1394">
          <cell r="D1394" t="str">
            <v>dávek poukazuje na bankovní účet Evropské komise (tento výdaj svého účtu společné</v>
          </cell>
        </row>
        <row r="1395">
          <cell r="D1395" t="str">
            <v>zemědělské politiky zařazuje na položku 5512) a čtvrtinu na svůj bankovní režijní</v>
          </cell>
        </row>
        <row r="1396">
          <cell r="D1396" t="str">
            <v>účet (tento výdaj svého účtu společné zemědělské politiky zařazuje na položku 5349</v>
          </cell>
        </row>
        <row r="1397">
          <cell r="D1397" t="str">
            <v>a jako příjem svého režijního účtu jej zařazuje na položku 2512) [čl. 2 odst. 1</v>
          </cell>
        </row>
        <row r="1398">
          <cell r="D1398" t="str">
            <v>písm. a) a odst. 3 rozhodnutí Rady č. 2007/436/ES, Euratom o systému vlastních</v>
          </cell>
        </row>
        <row r="1399">
          <cell r="D1399" t="str">
            <v>zdrojů Evropských společenství].</v>
          </cell>
        </row>
        <row r="1400">
          <cell r="C1400" t="str">
            <v>-------------------------</v>
          </cell>
          <cell r="D1400" t="str">
            <v>-----------------------------------------------------------------------------------</v>
          </cell>
        </row>
        <row r="1402">
          <cell r="C1402">
            <v>2513</v>
          </cell>
          <cell r="D1402" t="str">
            <v>Podíl na DPH z telekomunikačních a podobných služeb spravované pro EU</v>
          </cell>
        </row>
        <row r="1404">
          <cell r="D1404" t="str">
            <v>Na tuto položku zařazuje Ministerstvo financí částky, které si podle článku 46</v>
          </cell>
        </row>
        <row r="1405">
          <cell r="D1405" t="str">
            <v>odst. 3 nařízení Rady (EU) č. 904/2010, o správní spolupráci a boji proti</v>
          </cell>
        </row>
        <row r="1406">
          <cell r="D1406" t="str">
            <v>podvodům v oblasti daně z přidané hodnoty, Česká republika ponechává z daně</v>
          </cell>
        </row>
        <row r="1407">
          <cell r="D1407" t="str">
            <v>z přidané hodnoty, kterou platí poskytovatelé telekomunikačních služeb, služeb</v>
          </cell>
        </row>
        <row r="1408">
          <cell r="D1408" t="str">
            <v>rozhlasového a televizního vysílání a elektronických služeb v České republice</v>
          </cell>
        </row>
        <row r="1409">
          <cell r="D1409" t="str">
            <v>jakožto ve státě identifikace (státě, v němž mají sídlo nebo v němž, nemají-li</v>
          </cell>
        </row>
        <row r="1410">
          <cell r="D1410" t="str">
            <v>v Evropské unii sídlo, mají provozovnu a který si pro placení daně z přidané</v>
          </cell>
        </row>
        <row r="1411">
          <cell r="D1411" t="str">
            <v>hodnoty vybrali) a kterou Česká republika v případě, že tyto služby jsou</v>
          </cell>
        </row>
        <row r="1412">
          <cell r="D1412" t="str">
            <v>poskytovány do členského státu, v němž tito plátci nemají sídlo ani provozovnu,</v>
          </cell>
        </row>
        <row r="1413">
          <cell r="D1413" t="str">
            <v>převádí tomuto státu (článek 369a až 369k směrnice Rady 2006/112/ES, o společném</v>
          </cell>
        </row>
        <row r="1414">
          <cell r="D1414" t="str">
            <v>systému daně z přidané hodnoty, ve znění směrnice Rady 2008/8/ES a § 110a,</v>
          </cell>
        </row>
        <row r="1415">
          <cell r="D1415" t="str">
            <v>110b a 110h zákona č. 235/2004 Sb., o dani z přidané hodnoty, ve znění</v>
          </cell>
        </row>
        <row r="1416">
          <cell r="D1416" t="str">
            <v>zákona č. 196/2014 Sb.). Tyto částky bude státní rozpočet inkasovat</v>
          </cell>
        </row>
        <row r="1417">
          <cell r="D1417" t="str">
            <v>v letech 2015 až 2018 a na základě dodatečných daňových přiznání případně</v>
          </cell>
        </row>
        <row r="1418">
          <cell r="D1418" t="str">
            <v>i později.</v>
          </cell>
        </row>
        <row r="1420">
          <cell r="C1420" t="str">
            <v>-------------------------</v>
          </cell>
          <cell r="D1420" t="str">
            <v>-----------------------------------------------------------------------------------</v>
          </cell>
        </row>
        <row r="1421">
          <cell r="D1421" t="str">
            <v>KAPITÁLOVÉ PŘÍJMY</v>
          </cell>
        </row>
        <row r="1422">
          <cell r="C1422" t="str">
            <v>-------------------------</v>
          </cell>
          <cell r="D1422" t="str">
            <v>-----------------------------------------------------------------------------------</v>
          </cell>
        </row>
        <row r="1423">
          <cell r="C1423" t="str">
            <v>x</v>
          </cell>
          <cell r="D1423" t="str">
            <v>Příjmy z prodeje dlouhodobého majetku a ostatní kapitálové příjmy</v>
          </cell>
        </row>
        <row r="1424">
          <cell r="C1424" t="str">
            <v>-------------------------</v>
          </cell>
          <cell r="D1424" t="str">
            <v>-----------------------------------------------------------------------------------</v>
          </cell>
        </row>
        <row r="1425">
          <cell r="C1425">
            <v>311</v>
          </cell>
          <cell r="D1425" t="str">
            <v>Příjmy z prodeje dlouhodobého majetku (kromě drobného)</v>
          </cell>
        </row>
        <row r="1426">
          <cell r="C1426" t="str">
            <v>-------------------------</v>
          </cell>
          <cell r="D1426" t="str">
            <v>-----------------------------------------------------------------------------------</v>
          </cell>
        </row>
        <row r="1427">
          <cell r="C1427">
            <v>3111</v>
          </cell>
          <cell r="D1427" t="str">
            <v>Příjmy z prodeje pozemků</v>
          </cell>
        </row>
        <row r="1428">
          <cell r="C1428" t="str">
            <v>-------------------------</v>
          </cell>
          <cell r="D1428" t="str">
            <v>-----------------------------------------------------------------------------------</v>
          </cell>
        </row>
        <row r="1429">
          <cell r="C1429">
            <v>3112</v>
          </cell>
          <cell r="D1429" t="str">
            <v>Příjmy z prodeje ostatních nemovitostí a jejich částí</v>
          </cell>
        </row>
        <row r="1431">
          <cell r="D1431" t="str">
            <v>Použije se  též při prodeji  pozemku patřícího k  prodávané budově, jestliže</v>
          </cell>
        </row>
        <row r="1432">
          <cell r="D1432" t="str">
            <v>cenu         nelze rozdělit</v>
          </cell>
        </row>
        <row r="1433">
          <cell r="C1433" t="str">
            <v>-------------------------</v>
          </cell>
          <cell r="D1433" t="str">
            <v>-----------------------------------------------------------------------------------</v>
          </cell>
        </row>
        <row r="1434">
          <cell r="C1434">
            <v>3113</v>
          </cell>
          <cell r="D1434" t="str">
            <v>Příjmy z prodeje ostatního hmotného dlouhodobého majetku</v>
          </cell>
        </row>
        <row r="1435">
          <cell r="C1435" t="str">
            <v>-------------------------</v>
          </cell>
          <cell r="D1435" t="str">
            <v>-----------------------------------------------------------------------------------</v>
          </cell>
        </row>
        <row r="1436">
          <cell r="C1436">
            <v>3114</v>
          </cell>
          <cell r="D1436" t="str">
            <v>Příjmy z prodeje nehmotného dlouhodobého majetku</v>
          </cell>
        </row>
        <row r="1438">
          <cell r="D1438" t="str">
            <v>Příjmy z prodeje dlouhodobého nehmotného majetku, jak je definován v první</v>
          </cell>
        </row>
        <row r="1439">
          <cell r="D1439" t="str">
            <v>větě náplně podseskupení položek 611. Na tuto položku patří například také</v>
          </cell>
        </row>
        <row r="1440">
          <cell r="D1440" t="str">
            <v>příjmy Ministerstva životního prostředí z prodeje povolenek, jednotek přiděleného</v>
          </cell>
        </row>
        <row r="1441">
          <cell r="D1441" t="str">
            <v>množství a jiných práv k vypouštění emisí podle § 7 odst. 5 věty první</v>
          </cell>
        </row>
        <row r="1442">
          <cell r="D1442" t="str">
            <v>a § 17 zákona č. 383/2012 Sb., o podmínkách obchodování s povolenkami</v>
          </cell>
        </row>
        <row r="1443">
          <cell r="D1443" t="str">
            <v>na emise skleníkových plynů, a případné příjmy organizací, které provozují</v>
          </cell>
        </row>
        <row r="1444">
          <cell r="D1444" t="str">
            <v>zařízení podle § 2 písm. a) tohoto zákona, z převodu povolenek podle</v>
          </cell>
        </row>
        <row r="1445">
          <cell r="D1445" t="str">
            <v>§ 8 odst. 2 zákona.</v>
          </cell>
        </row>
        <row r="1447">
          <cell r="C1447" t="str">
            <v>-------------------------</v>
          </cell>
          <cell r="D1447" t="str">
            <v>-----------------------------------------------------------------------------------</v>
          </cell>
        </row>
        <row r="1448">
          <cell r="C1448">
            <v>3119</v>
          </cell>
          <cell r="D1448" t="str">
            <v>Ostatní příjmy z prodeje dlouhodobého majetku</v>
          </cell>
        </row>
        <row r="1449">
          <cell r="C1449" t="str">
            <v>-------------------------</v>
          </cell>
          <cell r="D1449" t="str">
            <v>-----------------------------------------------------------------------------------</v>
          </cell>
        </row>
        <row r="1450">
          <cell r="C1450">
            <v>312</v>
          </cell>
          <cell r="D1450" t="str">
            <v>Ostatní kapitálové příjmy</v>
          </cell>
        </row>
        <row r="1451">
          <cell r="C1451" t="str">
            <v>-------------------------</v>
          </cell>
          <cell r="D1451" t="str">
            <v>-----------------------------------------------------------------------------------</v>
          </cell>
        </row>
        <row r="1452">
          <cell r="C1452">
            <v>3121</v>
          </cell>
          <cell r="D1452" t="str">
            <v>Přijaté dary na pořízení dlouhodobého majetku</v>
          </cell>
        </row>
        <row r="1454">
          <cell r="D1454" t="str">
            <v>Jen  jde-li  o  dobrovolný  a  neopětovaný  peněžní  dar  nikoli z veřejného</v>
          </cell>
        </row>
        <row r="1455">
          <cell r="D1455" t="str">
            <v>rozpočtu  nebo od  cizího státu  či mezinárodní  organizace a  zároveň je-li</v>
          </cell>
        </row>
        <row r="1456">
          <cell r="D1456" t="str">
            <v>tento dar účelově určen na kapitálové výdaje.</v>
          </cell>
        </row>
        <row r="1457">
          <cell r="C1457" t="str">
            <v>-------------------------</v>
          </cell>
          <cell r="D1457" t="str">
            <v>-----------------------------------------------------------------------------------</v>
          </cell>
        </row>
        <row r="1458">
          <cell r="C1458">
            <v>3122</v>
          </cell>
          <cell r="D1458" t="str">
            <v>Přijaté příspěvky na pořízení dlouhodobého majetku</v>
          </cell>
        </row>
        <row r="1460">
          <cell r="D1460" t="str">
            <v>Opětovné příspěvky od fyzických a právnických osob na investiční účely.</v>
          </cell>
        </row>
        <row r="1461">
          <cell r="C1461" t="str">
            <v>-------------------------</v>
          </cell>
          <cell r="D1461" t="str">
            <v>-----------------------------------------------------------------------------------</v>
          </cell>
        </row>
        <row r="1462">
          <cell r="C1462">
            <v>3129</v>
          </cell>
          <cell r="D1462" t="str">
            <v>Ostatní investiční příjmy jinde nezařazené</v>
          </cell>
        </row>
        <row r="1463">
          <cell r="C1463" t="str">
            <v>-------------------------</v>
          </cell>
          <cell r="D1463" t="str">
            <v>-----------------------------------------------------------------------------------</v>
          </cell>
        </row>
        <row r="1465">
          <cell r="C1465" t="str">
            <v>x</v>
          </cell>
          <cell r="D1465" t="str">
            <v>Příjmy z prodeje dlouhodobého finančního majetku</v>
          </cell>
        </row>
        <row r="1467">
          <cell r="D1467" t="str">
            <v>Jen jde-li o  akt rozpočtové politiky a nikoliv  o nástroj řízení likvidity,</v>
          </cell>
        </row>
        <row r="1468">
          <cell r="D1468" t="str">
            <v>kdy patří na položky třídy 8.</v>
          </cell>
        </row>
        <row r="1469">
          <cell r="C1469" t="str">
            <v>-------------------------</v>
          </cell>
          <cell r="D1469" t="str">
            <v>-----------------------------------------------------------------------------------</v>
          </cell>
        </row>
        <row r="1471">
          <cell r="C1471">
            <v>320</v>
          </cell>
          <cell r="D1471" t="str">
            <v>Příjmy z prodeje dlouhodobého finančního majetku</v>
          </cell>
        </row>
        <row r="1473">
          <cell r="D1473" t="str">
            <v>Na položky tohoto podseskupení patří příjmy z prodeje dlouhodobého</v>
          </cell>
        </row>
        <row r="1474">
          <cell r="D1474" t="str">
            <v>finančního majetku (§ 17 vyhlášky č. 410/2009 Sb., kterou se provádějí</v>
          </cell>
        </row>
        <row r="1475">
          <cell r="D1475" t="str">
            <v>některá ustanovení zákona č. 563/1991 Sb., o účetnictví, ve znění</v>
          </cell>
        </row>
        <row r="1476">
          <cell r="D1476" t="str">
            <v>pozdějších předpisů, pro některé vybrané účetní jednotky, ve znění</v>
          </cell>
        </row>
        <row r="1477">
          <cell r="D1477" t="str">
            <v>vyhlášky č. 403/2011 Sb.).</v>
          </cell>
        </row>
        <row r="1479">
          <cell r="C1479" t="str">
            <v>-------------------------</v>
          </cell>
          <cell r="D1479" t="str">
            <v>-----------------------------------------------------------------------------------</v>
          </cell>
        </row>
        <row r="1480">
          <cell r="C1480">
            <v>3201</v>
          </cell>
          <cell r="D1480" t="str">
            <v>Příjmy z prodeje akcií</v>
          </cell>
        </row>
        <row r="1481">
          <cell r="C1481" t="str">
            <v>-------------------------</v>
          </cell>
          <cell r="D1481" t="str">
            <v>-----------------------------------------------------------------------------------</v>
          </cell>
        </row>
        <row r="1482">
          <cell r="C1482">
            <v>3202</v>
          </cell>
          <cell r="D1482" t="str">
            <v>Příjmy z prodeje majetkových podílů</v>
          </cell>
        </row>
        <row r="1484">
          <cell r="C1484" t="str">
            <v>-------------------------</v>
          </cell>
          <cell r="D1484" t="str">
            <v>-----------------------------------------------------------------------------------</v>
          </cell>
        </row>
        <row r="1485">
          <cell r="C1485">
            <v>3203</v>
          </cell>
          <cell r="D1485" t="str">
            <v>Příjmy z prodeje dluhopisů</v>
          </cell>
        </row>
        <row r="1486">
          <cell r="D1486" t="str">
            <v>Patří sem příjmy organizačních složek státu z prodeje dluhopisů jiných</v>
          </cell>
        </row>
        <row r="1487">
          <cell r="D1487" t="str">
            <v>než státních (§ 25 odst. 1 zákona č. 190/2004 Sb., o dluhopisech) a příjmy</v>
          </cell>
        </row>
        <row r="1488">
          <cell r="D1488" t="str">
            <v>státních fondů, obcí, krajů, regionálních rad a dobrovolných svazků obcí</v>
          </cell>
        </row>
        <row r="1489">
          <cell r="D1489" t="str">
            <v>z prodeje cizích dluhopisů (jiných než těch, kterých jsou emitenty).</v>
          </cell>
        </row>
        <row r="1490">
          <cell r="D1490" t="str">
            <v>Příjmy Ministerstva financí z prodeje státních dluhopisů a příjmy státních</v>
          </cell>
        </row>
        <row r="1491">
          <cell r="D1491" t="str">
            <v>fondů, obcí, krajů, regionálních rad a dobrovolných svazků obcí z prodeje</v>
          </cell>
        </row>
        <row r="1492">
          <cell r="D1492" t="str">
            <v>vlastních dluhopisů patří na položky třídy 8.</v>
          </cell>
        </row>
        <row r="1494">
          <cell r="C1494" t="str">
            <v>-------------------------</v>
          </cell>
          <cell r="D1494" t="str">
            <v>-----------------------------------------------------------------------------------</v>
          </cell>
        </row>
        <row r="1495">
          <cell r="C1495">
            <v>3209</v>
          </cell>
          <cell r="D1495" t="str">
            <v>Ostatní příjmy z prodeje dlouhodobého finančního</v>
          </cell>
        </row>
        <row r="1496">
          <cell r="D1496" t="str">
            <v>majetku</v>
          </cell>
        </row>
        <row r="1498">
          <cell r="D1498" t="str">
            <v>Patří sem příjmy z prodeje dlouhodobého finančního majetku, které nejsou</v>
          </cell>
        </row>
        <row r="1499">
          <cell r="D1499" t="str">
            <v>uvedeny na položkách 3201, 3202 ani 3203. Jsou to zejména příjmy z prodeje</v>
          </cell>
        </row>
        <row r="1500">
          <cell r="D1500" t="str">
            <v>cenných papírů (§ 1 odst. 1 zákona č. 591/1992 Sb., o cenných papírech,</v>
          </cell>
        </row>
        <row r="1501">
          <cell r="D1501" t="str">
            <v>ve znění zákonů č. 362/2000 Sb., č. 308/2002 Sb., č. 88/2003 Sb.</v>
          </cell>
        </row>
        <row r="1502">
          <cell r="D1502" t="str">
            <v>a č. 257/2004 Sb., od 1. 1. 2014 § 514 až 544 zákona č. 89/2012 Sb.,</v>
          </cell>
        </row>
        <row r="1503">
          <cell r="D1503" t="str">
            <v>občanský zákoník) mimo akcie a dluhopisy.</v>
          </cell>
        </row>
        <row r="1505">
          <cell r="C1505" t="str">
            <v>-------------------------</v>
          </cell>
          <cell r="D1505" t="str">
            <v>-----------------------------------------------------------------------------------</v>
          </cell>
        </row>
        <row r="1506">
          <cell r="D1506" t="str">
            <v>Přijaté transfery</v>
          </cell>
        </row>
        <row r="1508">
          <cell r="C1508" t="str">
            <v>-------------------------</v>
          </cell>
          <cell r="D1508" t="str">
            <v>-----------------------------------------------------------------------------------</v>
          </cell>
        </row>
        <row r="1509">
          <cell r="C1509" t="str">
            <v>x</v>
          </cell>
          <cell r="D1509" t="str">
            <v>Neinvestiční přijaté transfery</v>
          </cell>
        </row>
        <row r="1511">
          <cell r="C1511" t="str">
            <v>-------------------------</v>
          </cell>
          <cell r="D1511" t="str">
            <v>-----------------------------------------------------------------------------------</v>
          </cell>
        </row>
        <row r="1512">
          <cell r="C1512">
            <v>411</v>
          </cell>
          <cell r="D1512" t="str">
            <v>Neinvestiční přijaté transfery od veřejných rozpočtů ústřední úrovně</v>
          </cell>
        </row>
        <row r="1514">
          <cell r="C1514" t="str">
            <v>-------------------------</v>
          </cell>
          <cell r="D1514" t="str">
            <v>-----------------------------------------------------------------------------------</v>
          </cell>
        </row>
        <row r="1515">
          <cell r="C1515">
            <v>4111</v>
          </cell>
          <cell r="D1515" t="str">
            <v>Neinvestiční  přijaté transfery z všeobecné pokladní správy státního rozpočtu</v>
          </cell>
        </row>
        <row r="1517">
          <cell r="D1517" t="str">
            <v>Zahrnuje  transfery  přijaté  z  kapitoly  Všeobecná  pokladní správy  státního</v>
          </cell>
        </row>
        <row r="1518">
          <cell r="D1518" t="str">
            <v>rozpočtu, která  je ve správě  Ministerstva financí, vyjma  dotací přijatých</v>
          </cell>
        </row>
        <row r="1519">
          <cell r="D1519" t="str">
            <v>územními  orgány v  rámci tzv.  souhrnného finančního  vztahu, tj.  vymezené</v>
          </cell>
        </row>
        <row r="1520">
          <cell r="D1520" t="str">
            <v>exaktně  zákonem o  státním rozpočtu.  Nepatří sem  transfery přijaté od orgánů</v>
          </cell>
        </row>
        <row r="1521">
          <cell r="D1521" t="str">
            <v>státní správy, např. ministerstev zemědělství, životního prostředí, kultury,</v>
          </cell>
        </row>
        <row r="1522">
          <cell r="D1522" t="str">
            <v>pro místní  rozvoj, ani např. transfery  přijímané od úřadů práce  v rámci tzv.</v>
          </cell>
        </row>
        <row r="1523">
          <cell r="D1523" t="str">
            <v>aktivní politiky zaměstnanosti (všechny tyto přijaté transfery patří na položku</v>
          </cell>
        </row>
        <row r="1524">
          <cell r="D1524" t="str">
            <v>4116).</v>
          </cell>
        </row>
        <row r="1525">
          <cell r="C1525" t="str">
            <v>-------------------------</v>
          </cell>
          <cell r="D1525" t="str">
            <v>-----------------------------------------------------------------------------------</v>
          </cell>
        </row>
        <row r="1526">
          <cell r="C1526">
            <v>4112</v>
          </cell>
          <cell r="D1526" t="str">
            <v>Neinvestiční  přijaté  transfery  ze   státního  rozpočtu  v  rámci  souhrnného</v>
          </cell>
        </row>
        <row r="1527">
          <cell r="D1527" t="str">
            <v>dotačního vztahu</v>
          </cell>
        </row>
        <row r="1529">
          <cell r="D1529" t="str">
            <v>Platí  jen  pro  transfery  ze  státního  rozpočtu  obcím  a  krajům,  zahrnuje</v>
          </cell>
        </row>
        <row r="1530">
          <cell r="D1530" t="str">
            <v>neinvestiční dotační tituly explicitně vymezené zákonem o státním rozpočtu.</v>
          </cell>
        </row>
        <row r="1531">
          <cell r="C1531" t="str">
            <v>-------------------------</v>
          </cell>
          <cell r="D1531" t="str">
            <v>-----------------------------------------------------------------------------------</v>
          </cell>
        </row>
        <row r="1532">
          <cell r="C1532">
            <v>4113</v>
          </cell>
          <cell r="D1532" t="str">
            <v>Neinvestiční přijaté transfery ze státních fondů</v>
          </cell>
        </row>
        <row r="1533">
          <cell r="C1533" t="str">
            <v>-------------------------</v>
          </cell>
          <cell r="D1533" t="str">
            <v>-----------------------------------------------------------------------------------</v>
          </cell>
        </row>
        <row r="1535">
          <cell r="C1535">
            <v>4114</v>
          </cell>
          <cell r="D1535" t="str">
            <v>Neinvestiční přijaté transfery ze zvláštních fondů ústřední úrovně</v>
          </cell>
        </row>
        <row r="1537">
          <cell r="D1537" t="str">
            <v>Neinvestiční transfery přijaté  z bankovního účtu,</v>
          </cell>
        </row>
        <row r="1538">
          <cell r="D1538" t="str">
            <v>který je nástupnickým peněžním fondem Fondu národního majetku podle</v>
          </cell>
        </row>
        <row r="1539">
          <cell r="D1539" t="str">
            <v>§ 4 zákona o zrušení Fondu národního majetku (zákona č. 178/2005 Sb.).</v>
          </cell>
        </row>
        <row r="1541">
          <cell r="C1541" t="str">
            <v>-------------------------</v>
          </cell>
          <cell r="D1541" t="str">
            <v>-----------------------------------------------------------------------------------</v>
          </cell>
        </row>
        <row r="1542">
          <cell r="C1542">
            <v>4115</v>
          </cell>
          <cell r="D1542" t="str">
            <v>Neinvestiční přijaté transfery od fondů sociálního a zdravotního pojištění</v>
          </cell>
        </row>
        <row r="1543">
          <cell r="C1543" t="str">
            <v>-------------------------</v>
          </cell>
          <cell r="D1543" t="str">
            <v>-----------------------------------------------------------------------------------</v>
          </cell>
        </row>
        <row r="1544">
          <cell r="C1544">
            <v>4116</v>
          </cell>
          <cell r="D1544" t="str">
            <v>Ostatní neinvestiční přijaté transfery ze státního rozpočtu</v>
          </cell>
        </row>
        <row r="1546">
          <cell r="D1546" t="str">
            <v>Zahrnuje jiné  transfery ze státního  rozpočtu než uvedené  v položkách 4111  a</v>
          </cell>
        </row>
        <row r="1547">
          <cell r="D1547" t="str">
            <v>4112.  Použije  se  pro  transfery  přijaté  od  orgánů  státní  správy  (např.</v>
          </cell>
        </row>
        <row r="1548">
          <cell r="D1548" t="str">
            <v>ministerstev), i např. pro  transfery přijímané od úřadů  práce v rámci tzv.</v>
          </cell>
        </row>
        <row r="1549">
          <cell r="D1549" t="str">
            <v>aktivní politiky zaměstnanosti.</v>
          </cell>
        </row>
        <row r="1550">
          <cell r="C1550" t="str">
            <v>-------------------------</v>
          </cell>
          <cell r="D1550" t="str">
            <v>-----------------------------------------------------------------------------------</v>
          </cell>
        </row>
        <row r="1551">
          <cell r="C1551">
            <v>4118</v>
          </cell>
          <cell r="D1551" t="str">
            <v>Neinvestiční převody z Národního fondu</v>
          </cell>
        </row>
        <row r="1553">
          <cell r="D1553" t="str">
            <v>Neinvestiční převody z Národního fondu na stanovený účel.</v>
          </cell>
        </row>
        <row r="1554">
          <cell r="C1554" t="str">
            <v>-------------------------</v>
          </cell>
          <cell r="D1554" t="str">
            <v>-----------------------------------------------------------------------------------</v>
          </cell>
        </row>
        <row r="1555">
          <cell r="C1555">
            <v>4119</v>
          </cell>
          <cell r="D1555" t="str">
            <v>Ostatní neinvestiční přijaté transfery od rozpočtů ústřední úrovně</v>
          </cell>
        </row>
        <row r="1557">
          <cell r="C1557" t="str">
            <v>-------------------------</v>
          </cell>
          <cell r="D1557" t="str">
            <v>-----------------------------------------------------------------------------------</v>
          </cell>
        </row>
        <row r="1558">
          <cell r="C1558">
            <v>412</v>
          </cell>
          <cell r="D1558" t="str">
            <v>Neinvestiční přijaté transfery od veřejných rozpočtů územní úrovně</v>
          </cell>
        </row>
        <row r="1560">
          <cell r="C1560" t="str">
            <v>-------------------------</v>
          </cell>
          <cell r="D1560" t="str">
            <v>-----------------------------------------------------------------------------------</v>
          </cell>
        </row>
        <row r="1561">
          <cell r="C1561">
            <v>4121</v>
          </cell>
          <cell r="D1561" t="str">
            <v>Neinvestiční přijaté transfery od obcí</v>
          </cell>
        </row>
        <row r="1563">
          <cell r="D1563" t="str">
            <v>Zahrnuje i příspěvky přijímané od jiných  obcí na úhradu provozních výdajů v</v>
          </cell>
        </row>
        <row r="1564">
          <cell r="D1564" t="str">
            <v>případě přijetí dětí z těchto obcí do školy. Zahrnuje i neinvestiční peněžní</v>
          </cell>
        </row>
        <row r="1565">
          <cell r="D1565" t="str">
            <v>dary přijímané od jiných obcí (např. v souvislosti s živelní pohromou).</v>
          </cell>
        </row>
        <row r="1566">
          <cell r="C1566" t="str">
            <v>-------------------------</v>
          </cell>
          <cell r="D1566" t="str">
            <v>-----------------------------------------------------------------------------------</v>
          </cell>
        </row>
        <row r="1567">
          <cell r="C1567">
            <v>4122</v>
          </cell>
          <cell r="D1567" t="str">
            <v>Neinvestiční přijaté transfery od krajů</v>
          </cell>
        </row>
        <row r="1568">
          <cell r="C1568" t="str">
            <v>-------------------------</v>
          </cell>
          <cell r="D1568" t="str">
            <v>-----------------------------------------------------------------------------------</v>
          </cell>
        </row>
        <row r="1569">
          <cell r="C1569">
            <v>4123</v>
          </cell>
          <cell r="D1569" t="str">
            <v>Neinvestiční přijaté transfery od regionálních rad</v>
          </cell>
        </row>
        <row r="1571">
          <cell r="D1571" t="str">
            <v>Neinvestiční přijaté dotace od subjektů zřízených a fungujících podle</v>
          </cell>
        </row>
        <row r="1572">
          <cell r="D1572" t="str">
            <v>§ 15 až 17 zákona č. 248/2000 Sb., o podpoře regionálního rozvoje,</v>
          </cell>
        </row>
        <row r="1573">
          <cell r="D1573" t="str">
            <v>ve znění zákona č. 138/2006 Sb.</v>
          </cell>
        </row>
        <row r="1574">
          <cell r="C1574" t="str">
            <v>-------------------------</v>
          </cell>
          <cell r="D1574" t="str">
            <v>-----------------------------------------------------------------------------------</v>
          </cell>
        </row>
        <row r="1575">
          <cell r="C1575">
            <v>4129</v>
          </cell>
          <cell r="D1575" t="str">
            <v>Ostatní neinvestiční přijaté transfery od rozpočtů územní úrovně</v>
          </cell>
        </row>
        <row r="1577">
          <cell r="D1577" t="str">
            <v>Zahrnuje např. transfery od dobrovolných svazků obcí.</v>
          </cell>
        </row>
        <row r="1579">
          <cell r="C1579" t="str">
            <v>-------------------------</v>
          </cell>
          <cell r="D1579" t="str">
            <v>-----------------------------------------------------------------------------------</v>
          </cell>
        </row>
        <row r="1580">
          <cell r="C1580">
            <v>413</v>
          </cell>
          <cell r="D1580" t="str">
            <v>Převody z vlastních fondů a ve vztahu k útvarům bez plné právní subjektivity</v>
          </cell>
        </row>
        <row r="1582">
          <cell r="D1582" t="str">
            <v>(1) Na položky tohoto podseskupení patří peněžní prostředky přijímané do</v>
          </cell>
        </row>
        <row r="1583">
          <cell r="D1583" t="str">
            <v>peněžního fondu (bankovního účtu) organizační složky státu nebo</v>
          </cell>
        </row>
        <row r="1584">
          <cell r="D1584" t="str">
            <v>právnické osoby používající rozpočtovou skladbu z jiného peněžního</v>
          </cell>
        </row>
        <row r="1585">
          <cell r="D1585" t="str">
            <v>fondu (bankovního účtu) téže organizační složky státu nebo téže</v>
          </cell>
        </row>
        <row r="1586">
          <cell r="D1586" t="str">
            <v>právnické osoby, jakož i peněžní prostředky přijímané městskými částmi</v>
          </cell>
        </row>
        <row r="1587">
          <cell r="D1587" t="str">
            <v>hlavního města Prahy od hlavního města Prahy a peněžní prostředky</v>
          </cell>
        </row>
        <row r="1588">
          <cell r="D1588" t="str">
            <v>přijímané hlavním městem Prahou od těchto městských částí. Patří sem</v>
          </cell>
        </row>
        <row r="1589">
          <cell r="D1589" t="str">
            <v>například peněžní prostředky přijaté z rezervního fondu na příjmový</v>
          </cell>
        </row>
        <row r="1590">
          <cell r="D1590" t="str">
            <v>účet, převody do peněžních fondů územního samosprávného celku nebo</v>
          </cell>
        </row>
        <row r="1591">
          <cell r="D1591" t="str">
            <v>svazku obcí podle § 5 odst. 2 zákona č. 250/2000 Sb., o rozpočtových</v>
          </cell>
        </row>
        <row r="1592">
          <cell r="D1592" t="str">
            <v>pravidlech územních rozpočtů, ve znění zákona č. 477/2008 Sb. apod.</v>
          </cell>
        </row>
        <row r="1593">
          <cell r="D1593" t="str">
            <v>Příjmy patřící na položky tohoto podseskupení         se v odvětvovém třídění</v>
          </cell>
        </row>
        <row r="1594">
          <cell r="D1594" t="str">
            <v>zařazují na paragraf 6330.</v>
          </cell>
        </row>
        <row r="1595">
          <cell r="D1595" t="str">
            <v>(2) V konsolidaci na úrovni organizace se vyřazují částky zahrnuté na</v>
          </cell>
        </row>
        <row r="1596">
          <cell r="D1596" t="str">
            <v>položkách 4133, 4134, 4137 a 4139.</v>
          </cell>
        </row>
        <row r="1598">
          <cell r="C1598" t="str">
            <v>-------------------------</v>
          </cell>
          <cell r="D1598" t="str">
            <v>-----------------------------------------------------------------------------------</v>
          </cell>
        </row>
        <row r="1599">
          <cell r="C1599">
            <v>4131</v>
          </cell>
          <cell r="D1599" t="str">
            <v>Převody z vlastních fondů hospodářské (podnikatelské) činnosti</v>
          </cell>
        </row>
        <row r="1600">
          <cell r="C1600" t="str">
            <v>-------------------------</v>
          </cell>
          <cell r="D1600" t="str">
            <v>-----------------------------------------------------------------------------------</v>
          </cell>
        </row>
        <row r="1601">
          <cell r="C1601">
            <v>4132</v>
          </cell>
          <cell r="D1601" t="str">
            <v>Převody z ostatních vlastních fondů</v>
          </cell>
        </row>
        <row r="1603">
          <cell r="D1603" t="str">
            <v>Patří sem převody z peněžních  fondů, které nepodléhají rozpočtové skladbě a</v>
          </cell>
        </row>
        <row r="1604">
          <cell r="D1604" t="str">
            <v>které nepatří na položku 4131 (např. převody z fondu cizích prostředků).</v>
          </cell>
        </row>
        <row r="1605">
          <cell r="C1605" t="str">
            <v>-------------------------</v>
          </cell>
          <cell r="D1605" t="str">
            <v>-----------------------------------------------------------------------------------</v>
          </cell>
        </row>
        <row r="1606">
          <cell r="C1606">
            <v>4133</v>
          </cell>
          <cell r="D1606" t="str">
            <v>Převody z vlastních rezervních fondů (jiných než organizačních složek státu)</v>
          </cell>
        </row>
        <row r="1608">
          <cell r="D1608" t="str">
            <v>Přijaté převody z  vlastních fondů zřizovaných podle §  5 zákona č. 250/2000 Sb.</v>
          </cell>
        </row>
        <row r="1609">
          <cell r="D1609" t="str">
            <v>(rezerv a rozvoje apod.).</v>
          </cell>
        </row>
        <row r="1611">
          <cell r="C1611" t="str">
            <v>-------------------------</v>
          </cell>
          <cell r="D1611" t="str">
            <v>-----------------------------------------------------------------------------------</v>
          </cell>
        </row>
        <row r="1612">
          <cell r="C1612">
            <v>4134</v>
          </cell>
          <cell r="D1612" t="str">
            <v>Převody z rozpočtových účtů</v>
          </cell>
        </row>
        <row r="1614">
          <cell r="D1614" t="str">
            <v>Na tuto položku se zařazují příjmy mimorozpočtových peněžních fondů a</v>
          </cell>
        </row>
        <row r="1615">
          <cell r="D1615" t="str">
            <v>bankovních účtů podléhajících rozpočtové skladbě z rozpočtu téže</v>
          </cell>
        </row>
        <row r="1616">
          <cell r="D1616" t="str">
            <v>organizace (z účtu státního rozpočtu organizační složky státu, z rozpočtu</v>
          </cell>
        </row>
        <row r="1617">
          <cell r="D1617" t="str">
            <v>státního fondu nebo z rozpočtu obce, kraje, regionální rady nebo</v>
          </cell>
        </row>
        <row r="1618">
          <cell r="D1618" t="str">
            <v>dobrovolného svazku obcí), patří na ni i převody mezi základními běžnými</v>
          </cell>
        </row>
        <row r="1619">
          <cell r="D1619" t="str">
            <v>účty obce. Použije se i pro přijetí prostředků z výdajových účtů</v>
          </cell>
        </row>
        <row r="1620">
          <cell r="D1620" t="str">
            <v>organizačních složek státu na zvláštní příjmové účty</v>
          </cell>
        </row>
        <row r="1621">
          <cell r="D1621" t="str">
            <v>(§ 50 odst. 2  zákona č. 218/2000 Sb.) na financování majetku.</v>
          </cell>
        </row>
        <row r="1622">
          <cell r="D1622" t="str">
            <v>Patří sem  též převody prostředků  do rezervního fondu  organizačních složek</v>
          </cell>
        </row>
        <row r="1623">
          <cell r="D1623" t="str">
            <v>státu např. podle § 44a odst. 1 písm. e) zákona č. 218/2000 Sb.</v>
          </cell>
        </row>
        <row r="1625">
          <cell r="C1625" t="str">
            <v>-------------------------</v>
          </cell>
          <cell r="D1625" t="str">
            <v>-----------------------------------------------------------------------------------</v>
          </cell>
        </row>
        <row r="1626">
          <cell r="C1626">
            <v>4135</v>
          </cell>
          <cell r="D1626" t="str">
            <v>Převody z rezervních fondů organizačních složek státu</v>
          </cell>
        </row>
        <row r="1628">
          <cell r="D1628" t="str">
            <v>Na tuto položku patří příjmy organizační složky státu plynoucí na její</v>
          </cell>
        </row>
        <row r="1629">
          <cell r="D1629" t="str">
            <v>příjmový účet státního rozpočtu z jejího rezervního fondu včetně příjmů</v>
          </cell>
        </row>
        <row r="1630">
          <cell r="D1630" t="str">
            <v>správce kapitoly na zvláštním příjmovém účtu státního rozpočtu</v>
          </cell>
        </row>
        <row r="1631">
          <cell r="D1631" t="str">
            <v>(§ 50 odst. 2 rozpočtových pravidel) z rezervních fondů organizačních</v>
          </cell>
        </row>
        <row r="1632">
          <cell r="D1632" t="str">
            <v>složek státu patřících do této kapitoly.</v>
          </cell>
        </row>
        <row r="1633">
          <cell r="C1633" t="str">
            <v>-------------------------</v>
          </cell>
          <cell r="D1633" t="str">
            <v>-----------------------------------------------------------------------------------</v>
          </cell>
        </row>
        <row r="1634">
          <cell r="C1634">
            <v>4136</v>
          </cell>
          <cell r="D1634" t="str">
            <v>Převody z jiných fondů organizačních složek státu</v>
          </cell>
        </row>
        <row r="1636">
          <cell r="D1636" t="str">
            <v>Na tuto položku patří příjmy organizační složky státu plynoucí na její</v>
          </cell>
        </row>
        <row r="1637">
          <cell r="D1637" t="str">
            <v>příjmový rozpočtový účet z jiných fondů, než které jsou zařazeny do</v>
          </cell>
        </row>
        <row r="1638">
          <cell r="D1638" t="str">
            <v>předcházejících položek, a to včetně příjmů správce kapitoly na zvláštním</v>
          </cell>
        </row>
        <row r="1639">
          <cell r="D1639" t="str">
            <v>příjmovém účtu státního rozpočtu (§ 50 odst. 2 rozpočtových pravidel)</v>
          </cell>
        </row>
        <row r="1640">
          <cell r="D1640" t="str">
            <v>plynoucí         na něj z týchž fondů. V současné době jsou to převody z fondu</v>
          </cell>
        </row>
        <row r="1641">
          <cell r="D1641" t="str">
            <v>odměn zřízeného podle dřívějších předpisů, pokud v organizační složce</v>
          </cell>
        </row>
        <row r="1642">
          <cell r="D1642" t="str">
            <v>státu dosud existuje.</v>
          </cell>
        </row>
        <row r="1644">
          <cell r="C1644" t="str">
            <v>-------------------------</v>
          </cell>
          <cell r="D1644" t="str">
            <v>-----------------------------------------------------------------------------------</v>
          </cell>
        </row>
        <row r="1645">
          <cell r="C1645">
            <v>4137</v>
          </cell>
          <cell r="D1645" t="str">
            <v>Převody mezi statutárními městy (hl. m. Prahou) a jejich městskými obvody</v>
          </cell>
        </row>
        <row r="1646">
          <cell r="D1646" t="str">
            <v>nebo částmi - příjmy</v>
          </cell>
        </row>
        <row r="1648">
          <cell r="D1648" t="str">
            <v>Na tuto položku zařazují městské obvody a městské části statutárních měst</v>
          </cell>
        </row>
        <row r="1649">
          <cell r="D1649" t="str">
            <v>[§ 4 zákona č. 128/2000 Sb., o obcích (obecní zřízení), ve znění pozdějších</v>
          </cell>
        </row>
        <row r="1650">
          <cell r="D1650" t="str">
            <v>předpisů], které nemají právní subjektivitu (§ 20 odst. 2 téhož zákona),</v>
          </cell>
        </row>
        <row r="1651">
          <cell r="D1651" t="str">
            <v>peněžní prostředky převedené na jejich bankovní účty z bankovních účtů</v>
          </cell>
        </row>
        <row r="1652">
          <cell r="D1652" t="str">
            <v>statutárních měst, kterých jsou součástí, jakožto dotace na jejich činnost.</v>
          </cell>
        </row>
        <row r="1653">
          <cell r="D1653" t="str">
            <v>Patří na ni i peněžní prostředky, které statutární města dostávají</v>
          </cell>
        </row>
        <row r="1654">
          <cell r="D1654" t="str">
            <v>na své bankovní účty z bankovních účtů svých městských obvodů nebo</v>
          </cell>
        </row>
        <row r="1655">
          <cell r="D1655" t="str">
            <v>městských částí, jestliže se takové převody povahy transferů vyskytnou.</v>
          </cell>
        </row>
        <row r="1656">
          <cell r="D1656" t="str">
            <v>Na tuto položku patří i převody mezi hlavním městem Prahou a jejími</v>
          </cell>
        </row>
        <row r="1657">
          <cell r="D1657" t="str">
            <v>městskými částmi (§ 3 odst. 1 zákona č. 131/2000 Sb., o hlavním</v>
          </cell>
        </row>
        <row r="1658">
          <cell r="D1658" t="str">
            <v>městě Praze, ve znění pozdějších předpisů).</v>
          </cell>
        </row>
        <row r="1660">
          <cell r="C1660" t="str">
            <v>-------------------------</v>
          </cell>
          <cell r="D1660" t="str">
            <v>-----------------------------------------------------------------------------------</v>
          </cell>
        </row>
        <row r="1661">
          <cell r="C1661">
            <v>4139</v>
          </cell>
          <cell r="D1661" t="str">
            <v>Ostatní převody z vlastních fondů</v>
          </cell>
        </row>
        <row r="1663">
          <cell r="D1663" t="str">
            <v>Zahrnuje např. i převody z účtů sociálních fondů, účelových fondů nemajících</v>
          </cell>
        </row>
        <row r="1664">
          <cell r="D1664" t="str">
            <v>charakter všeobecných rezerv apod.</v>
          </cell>
        </row>
        <row r="1666">
          <cell r="C1666" t="str">
            <v>-------------------------</v>
          </cell>
          <cell r="D1666" t="str">
            <v>-----------------------------------------------------------------------------------</v>
          </cell>
        </row>
        <row r="1667">
          <cell r="C1667">
            <v>415</v>
          </cell>
          <cell r="D1667" t="str">
            <v>Neinvestiční přijaté transfery ze zahraničí</v>
          </cell>
        </row>
        <row r="1669">
          <cell r="C1669" t="str">
            <v>-------------------------</v>
          </cell>
          <cell r="D1669" t="str">
            <v>-----------------------------------------------------------------------------------</v>
          </cell>
        </row>
        <row r="1670">
          <cell r="C1670">
            <v>4151</v>
          </cell>
          <cell r="D1670" t="str">
            <v>Neinvestiční přijaté transfery od cizích států</v>
          </cell>
        </row>
        <row r="1672">
          <cell r="D1672" t="str">
            <v>Neinvestiční transfery od cizích států kromě neinvestičních transferů</v>
          </cell>
        </row>
        <row r="1673">
          <cell r="D1673" t="str">
            <v>přijímaných v rámci finančních mechanismů od Švýcarska, Norska, Islandu</v>
          </cell>
        </row>
        <row r="1674">
          <cell r="D1674" t="str">
            <v>a Lichtenštejnska (patří na položku 4155). Za transfery od cizích států</v>
          </cell>
        </row>
        <row r="1675">
          <cell r="D1675" t="str">
            <v>se považují pouze transfery od cizích státních orgánů a je-li cizí stát</v>
          </cell>
        </row>
        <row r="1676">
          <cell r="D1676" t="str">
            <v>federací (spolkem), jen od federálních (spolkových) orgánů. Transfery</v>
          </cell>
        </row>
        <row r="1677">
          <cell r="D1677" t="str">
            <v>od cizích územních samosprávných celků (zemí, krajů, obcí) a jiných cizích</v>
          </cell>
        </row>
        <row r="1678">
          <cell r="D1678" t="str">
            <v>veřejných rozpočtů a od cizích nepodnikatelských právnických osob patří</v>
          </cell>
        </row>
        <row r="1679">
          <cell r="D1679" t="str">
            <v>na položku 4152. Transfery od cizích fyzických a podnikatelských</v>
          </cell>
        </row>
        <row r="1680">
          <cell r="D1680" t="str">
            <v>právnických osob se považují za finanční dary a patří na položku 2321.</v>
          </cell>
        </row>
        <row r="1682">
          <cell r="C1682" t="str">
            <v>-------------------------</v>
          </cell>
          <cell r="D1682" t="str">
            <v>-----------------------------------------------------------------------------------</v>
          </cell>
        </row>
        <row r="1683">
          <cell r="C1683">
            <v>4152</v>
          </cell>
          <cell r="D1683" t="str">
            <v>Neinvestiční přijaté transfery od mezinárodních institucí a některých</v>
          </cell>
        </row>
        <row r="1684">
          <cell r="D1684" t="str">
            <v>cizích orgánů a právnických osob</v>
          </cell>
        </row>
        <row r="1686">
          <cell r="D1686" t="str">
            <v>(1) Přijaté neinvestiční transfery od mezinárodních institucí</v>
          </cell>
        </row>
        <row r="1687">
          <cell r="D1687" t="str">
            <v>kromě Evropské unie (přijaté neinvestiční transfery</v>
          </cell>
        </row>
        <row r="1688">
          <cell r="D1688" t="str">
            <v>od Evropské unie patří na položku 4153, a jsou-li přijímány</v>
          </cell>
        </row>
        <row r="1689">
          <cell r="D1689" t="str">
            <v>z Národního fondu, na položku 4118) a Organizace Severoatlantické</v>
          </cell>
        </row>
        <row r="1690">
          <cell r="D1690" t="str">
            <v>smlouvy (patří na položku 4156).</v>
          </cell>
        </row>
        <row r="1691">
          <cell r="D1691" t="str">
            <v>(2) Na položku 4152 patří také transfery od cizích územních</v>
          </cell>
        </row>
        <row r="1692">
          <cell r="D1692" t="str">
            <v>samosprávných celků, které jsou součástí federace (zemí, republik</v>
          </cell>
        </row>
        <row r="1693">
          <cell r="D1693" t="str">
            <v>a jiných autonomních součástí federací), transfery od ostatních</v>
          </cell>
        </row>
        <row r="1694">
          <cell r="D1694" t="str">
            <v>cizích územních samosprávných celků (krajů, provincií, okresů,</v>
          </cell>
        </row>
        <row r="1695">
          <cell r="D1695" t="str">
            <v>obcí), transfery od ostatních cizích veřejných rozpočtů (veřejných</v>
          </cell>
        </row>
        <row r="1696">
          <cell r="D1696" t="str">
            <v>vysokých škol, veřejnoprávních sdělovacích prostředků, veřejných</v>
          </cell>
        </row>
        <row r="1697">
          <cell r="D1697" t="str">
            <v>zdravotních pojišťoven a podobných právnických osob) a z transferů</v>
          </cell>
        </row>
        <row r="1698">
          <cell r="D1698" t="str">
            <v>od cizích soukromoprávních subjektů, transfery od nepodnikatelských</v>
          </cell>
        </row>
        <row r="1699">
          <cell r="D1699" t="str">
            <v>právnických osob (spolků, politických stran, nadací, nadačních</v>
          </cell>
        </row>
        <row r="1700">
          <cell r="D1700" t="str">
            <v>fondů a podobných subjektů). Transfery od cizích podnikatelských</v>
          </cell>
        </row>
        <row r="1701">
          <cell r="D1701" t="str">
            <v>právnických osob a cizích fyzických osob patří na položku 2321.</v>
          </cell>
        </row>
        <row r="1703">
          <cell r="C1703" t="str">
            <v>-------------------------</v>
          </cell>
          <cell r="D1703" t="str">
            <v>-----------------------------------------------------------------------------------</v>
          </cell>
        </row>
        <row r="1704">
          <cell r="C1704">
            <v>4153</v>
          </cell>
          <cell r="D1704" t="str">
            <v>Neinvestiční transfery přijaté od Evropské unie</v>
          </cell>
        </row>
        <row r="1706">
          <cell r="D1706" t="str">
            <v>Příjem neinvestičních prostředků od Evropské unie, a to přímý příjem,</v>
          </cell>
        </row>
        <row r="1707">
          <cell r="D1707" t="str">
            <v>nikoliv příjem neinvestičních prostředků od Evropské unie prostřednictvím</v>
          </cell>
        </row>
        <row r="1708">
          <cell r="D1708" t="str">
            <v>Národního fondu, který patří na položku 4118.</v>
          </cell>
        </row>
        <row r="1710">
          <cell r="C1710" t="str">
            <v>-------------------------</v>
          </cell>
          <cell r="D1710" t="str">
            <v>-----------------------------------------------------------------------------------</v>
          </cell>
        </row>
        <row r="1711">
          <cell r="C1711">
            <v>4155</v>
          </cell>
          <cell r="D1711" t="str">
            <v>Neinvestiční transfery z finančních mechanismů</v>
          </cell>
        </row>
        <row r="1713">
          <cell r="D1713" t="str">
            <v>Neinvestiční transfery přijaté od Švýcarska, Norska, Islandu a</v>
          </cell>
        </row>
        <row r="1714">
          <cell r="D1714" t="str">
            <v>Lichtenštejnska jakožto dotace na úhradu provozních výdajů podle</v>
          </cell>
        </row>
        <row r="1715">
          <cell r="D1715" t="str">
            <v>mezinárodních smluv, na základě kterých jsou České republice svěřeny</v>
          </cell>
        </row>
        <row r="1716">
          <cell r="D1716" t="str">
            <v>peněžní prostředky z finančního mechanismu Evropského hospodářského</v>
          </cell>
        </row>
        <row r="1717">
          <cell r="D1717" t="str">
            <v>prostoru, finančního mechanismu Norska a z programu švýcarsko-české</v>
          </cell>
        </row>
        <row r="1718">
          <cell r="D1718" t="str">
            <v>spolupráce. Jsou to neinvestiční transfery přijaté podle tří</v>
          </cell>
        </row>
        <row r="1719">
          <cell r="D1719" t="str">
            <v>mezinárodních smluv o implementaci finančních mechanismů a programu</v>
          </cell>
        </row>
        <row r="1720">
          <cell r="D1720" t="str">
            <v>spolupráce, kterými jsou memorandum o porozumění pro implementaci</v>
          </cell>
        </row>
        <row r="1721">
          <cell r="D1721" t="str">
            <v>finančního mechanismu Evropského  hospodářského prostoru pro léta</v>
          </cell>
        </row>
        <row r="1722">
          <cell r="D1722" t="str">
            <v>2004 - 2009 mezi Islandskou republikou,Lichtenštejnským knížectvím,</v>
          </cell>
        </row>
        <row r="1723">
          <cell r="D1723" t="str">
            <v>Norským královstvím a Českou republikou (č. 36/2005 Sb. m. s.),</v>
          </cell>
        </row>
        <row r="1724">
          <cell r="D1724" t="str">
            <v>memorandum o porozumění pro implementaci norského finančního mechanismu</v>
          </cell>
        </row>
        <row r="1725">
          <cell r="D1725" t="str">
            <v>na léta 2004 - 2009 ustaveného v souladu s dohodou z 14. 10. 2003</v>
          </cell>
        </row>
        <row r="1726">
          <cell r="D1726" t="str">
            <v>mezi Norským královstvím a Evropským společenstvím o norském finančním</v>
          </cell>
        </row>
        <row r="1727">
          <cell r="D1727" t="str">
            <v>mechanismu pro období 2004 - 2009 mezi Norským královstvím a Českou</v>
          </cell>
        </row>
        <row r="1728">
          <cell r="D1728" t="str">
            <v>republikou (č. 35/2005 Sb. m. s.) a rámcová  dohoda mezi vládou České</v>
          </cell>
        </row>
        <row r="1729">
          <cell r="D1729" t="str">
            <v>republiky a švýcarskou federální radou týkající se implementace programu</v>
          </cell>
        </row>
        <row r="1730">
          <cell r="D1730" t="str">
            <v>švýcarsko-české  spolupráce na snížení hospodářských a sociálních rozdílů</v>
          </cell>
        </row>
        <row r="1731">
          <cell r="D1731" t="str">
            <v>v rámci rozšířené Evropské unie (č. 65/2008 Sb. m. s.), a podle obdobných</v>
          </cell>
        </row>
        <row r="1732">
          <cell r="D1732" t="str">
            <v>mezinárodních smluv, které budou uzavřeny v budoucnu. Na tuto položku</v>
          </cell>
        </row>
        <row r="1733">
          <cell r="D1733" t="str">
            <v>nepatří neinvestiční transfery původem z finančních mechanismů, přijaté</v>
          </cell>
        </row>
        <row r="1734">
          <cell r="D1734" t="str">
            <v>však z Národního fondu (patří na položku 4118), přes nějž v současné době</v>
          </cell>
        </row>
        <row r="1735">
          <cell r="D1735" t="str">
            <v>vede jediná         cesta, kterou veřejné rozpočty peněžní prostředky z finančních</v>
          </cell>
        </row>
        <row r="1736">
          <cell r="D1736" t="str">
            <v>mechanismů přijímají [§ 37 odst. 1 písm. c) rozpočtových pravidel].</v>
          </cell>
        </row>
        <row r="1738">
          <cell r="C1738" t="str">
            <v>-------------------------</v>
          </cell>
          <cell r="D1738" t="str">
            <v>-----------------------------------------------------------------------------------</v>
          </cell>
        </row>
        <row r="1739">
          <cell r="D1739" t="str">
            <v>4156 Neinvestiční transfery od NATO</v>
          </cell>
        </row>
        <row r="1741">
          <cell r="D1741" t="str">
            <v>Neinvestiční transfery přijaté od Organizace Severoatlantické</v>
          </cell>
        </row>
        <row r="1742">
          <cell r="D1742" t="str">
            <v>smlouvy. V současné době směřují jen do státního rozpočtu.</v>
          </cell>
        </row>
        <row r="1744">
          <cell r="C1744" t="str">
            <v>-------------------------</v>
          </cell>
          <cell r="D1744" t="str">
            <v>-----------------------------------------------------------------------------------</v>
          </cell>
        </row>
        <row r="1745">
          <cell r="C1745">
            <v>4159</v>
          </cell>
          <cell r="D1745" t="str">
            <v>Ostatní neinvestiční přijaté transfery ze zahraničí</v>
          </cell>
        </row>
        <row r="1747">
          <cell r="C1747" t="str">
            <v>-------------------------</v>
          </cell>
          <cell r="D1747" t="str">
            <v>-----------------------------------------------------------------------------------</v>
          </cell>
        </row>
        <row r="1748">
          <cell r="C1748">
            <v>416</v>
          </cell>
          <cell r="D1748" t="str">
            <v>Neinvestiční přijaté transfery ze státních finančních aktiv</v>
          </cell>
        </row>
        <row r="1750">
          <cell r="C1750" t="str">
            <v>-------------------------</v>
          </cell>
          <cell r="D1750" t="str">
            <v>-----------------------------------------------------------------------------------</v>
          </cell>
        </row>
        <row r="1751">
          <cell r="C1751">
            <v>4160</v>
          </cell>
          <cell r="D1751" t="str">
            <v>Neinvestiční přijaté transfery ze státních finančních aktiv</v>
          </cell>
        </row>
        <row r="1753">
          <cell r="C1753" t="str">
            <v>-------------------------</v>
          </cell>
          <cell r="D1753" t="str">
            <v>-----------------------------------------------------------------------------------</v>
          </cell>
        </row>
        <row r="1754">
          <cell r="C1754" t="str">
            <v>x</v>
          </cell>
          <cell r="D1754" t="str">
            <v>Investiční přijaté transfery</v>
          </cell>
        </row>
        <row r="1756">
          <cell r="C1756" t="str">
            <v>-------------------------</v>
          </cell>
          <cell r="D1756" t="str">
            <v>-----------------------------------------------------------------------------------</v>
          </cell>
        </row>
        <row r="1757">
          <cell r="C1757">
            <v>421</v>
          </cell>
          <cell r="D1757" t="str">
            <v>Investiční přijaté transfery od veřejných rozpočtů ústřední úrovně</v>
          </cell>
        </row>
        <row r="1758">
          <cell r="C1758" t="str">
            <v>-------------------------</v>
          </cell>
          <cell r="D1758" t="str">
            <v>-----------------------------------------------------------------------------------</v>
          </cell>
        </row>
        <row r="1759">
          <cell r="C1759">
            <v>4211</v>
          </cell>
          <cell r="D1759" t="str">
            <v>Investiční  přijaté transfery z všeobecné pokladní správy státního rozpočtu</v>
          </cell>
        </row>
        <row r="1761">
          <cell r="D1761" t="str">
            <v>Zahrnuje  investiční transfery  přijaté  z  kapitoly Všeobecná  pokladní správy</v>
          </cell>
        </row>
        <row r="1762">
          <cell r="D1762" t="str">
            <v>státního  rozpočtu,   která  je  ve   správě  Ministerstva  financí,   vyjma</v>
          </cell>
        </row>
        <row r="1763">
          <cell r="D1763" t="str">
            <v>investičních  dotací  přijatých  územními  orgány  v  rámci  tzv. souhrnného</v>
          </cell>
        </row>
        <row r="1764">
          <cell r="D1764" t="str">
            <v>finančního vztahu, tj. vymezené exaktně  zákonem o státním rozpočtu. Nepatří</v>
          </cell>
        </row>
        <row r="1765">
          <cell r="D1765" t="str">
            <v>sem transfery přijaté od orgánů  státní správy, např. ministerstev zemědělství,</v>
          </cell>
        </row>
        <row r="1766">
          <cell r="D1766" t="str">
            <v>životního prostředí, kultury, pro místní rozvoj (všechny tyto přijaté transfery</v>
          </cell>
        </row>
        <row r="1767">
          <cell r="D1767" t="str">
            <v>patří na položku 4216).</v>
          </cell>
        </row>
        <row r="1768">
          <cell r="C1768" t="str">
            <v>-------------------------</v>
          </cell>
          <cell r="D1768" t="str">
            <v>-----------------------------------------------------------------------------------</v>
          </cell>
        </row>
        <row r="1769">
          <cell r="C1769">
            <v>4212</v>
          </cell>
          <cell r="D1769" t="str">
            <v>Investiční přijaté transfery ze státního  rozpočtu v rámci souhrnného dotačního</v>
          </cell>
        </row>
        <row r="1770">
          <cell r="D1770" t="str">
            <v>vztahu</v>
          </cell>
        </row>
        <row r="1772">
          <cell r="D1772" t="str">
            <v>Platí  jen  pro  transfery  ze  státního  rozpočtu  obcím  a  krajům,  zahrnuje</v>
          </cell>
        </row>
        <row r="1773">
          <cell r="D1773" t="str">
            <v>investiční dotační tituly explicitně vymezené zákonem o státním rozpočtu.</v>
          </cell>
        </row>
        <row r="1774">
          <cell r="C1774" t="str">
            <v>-------------------------</v>
          </cell>
          <cell r="D1774" t="str">
            <v>-----------------------------------------------------------------------------------</v>
          </cell>
        </row>
        <row r="1775">
          <cell r="C1775">
            <v>4213</v>
          </cell>
          <cell r="D1775" t="str">
            <v>Investiční přijaté transfery ze státních fondů</v>
          </cell>
        </row>
        <row r="1777">
          <cell r="C1777" t="str">
            <v>-------------------------</v>
          </cell>
          <cell r="D1777" t="str">
            <v>-----------------------------------------------------------------------------------</v>
          </cell>
        </row>
        <row r="1778">
          <cell r="C1778">
            <v>4214</v>
          </cell>
          <cell r="D1778" t="str">
            <v>Investiční přijaté transfery ze zvláštních fondů ústřední  úrovně</v>
          </cell>
        </row>
        <row r="1780">
          <cell r="D1780" t="str">
            <v>Investiční transfery přijaté z bankovního účtu, který je nástupnickým peněžním</v>
          </cell>
        </row>
        <row r="1781">
          <cell r="D1781" t="str">
            <v>fondem Fondu národního majetku podle § 4 zákona o zrušení Fondu národního majetku</v>
          </cell>
        </row>
        <row r="1782">
          <cell r="D1782" t="str">
            <v>(zákona č. 178/2005 Sb.).</v>
          </cell>
        </row>
        <row r="1784">
          <cell r="C1784" t="str">
            <v>-------------------------</v>
          </cell>
          <cell r="D1784" t="str">
            <v>-----------------------------------------------------------------------------------</v>
          </cell>
        </row>
        <row r="1785">
          <cell r="C1785">
            <v>4216</v>
          </cell>
          <cell r="D1785" t="str">
            <v>Ostatní investiční přijaté transfery ze státního rozpočtu</v>
          </cell>
        </row>
        <row r="1787">
          <cell r="D1787" t="str">
            <v>Zahrnuje jiné investiční transfery ze státního rozpočtu než na položkách 4211 a</v>
          </cell>
        </row>
        <row r="1788">
          <cell r="D1788" t="str">
            <v>4212.  Použije se  pro investiční   transfery přijaté  od orgánů  státní správy</v>
          </cell>
        </row>
        <row r="1789">
          <cell r="D1789" t="str">
            <v>(např.  ministerstev zemědělství,  životního prostředí,  kultury, pro místní</v>
          </cell>
        </row>
        <row r="1790">
          <cell r="D1790" t="str">
            <v>rozvoj apod.).</v>
          </cell>
        </row>
        <row r="1791">
          <cell r="C1791" t="str">
            <v>-------------------------</v>
          </cell>
          <cell r="D1791" t="str">
            <v>-----------------------------------------------------------------------------------</v>
          </cell>
        </row>
        <row r="1792">
          <cell r="C1792">
            <v>4218</v>
          </cell>
          <cell r="D1792" t="str">
            <v>Investiční převody z Národního fondu</v>
          </cell>
        </row>
        <row r="1794">
          <cell r="D1794" t="str">
            <v>Investiční převody z Národního fondu na stanovený účel.</v>
          </cell>
        </row>
        <row r="1795">
          <cell r="C1795" t="str">
            <v>-------------------------</v>
          </cell>
          <cell r="D1795" t="str">
            <v>-----------------------------------------------------------------------------------</v>
          </cell>
        </row>
        <row r="1796">
          <cell r="C1796">
            <v>4219</v>
          </cell>
          <cell r="D1796" t="str">
            <v>Ostatní investiční přijaté transfery od veřejných rozpočtů ústřední úrovně</v>
          </cell>
        </row>
        <row r="1797">
          <cell r="C1797" t="str">
            <v>-------------------------</v>
          </cell>
          <cell r="D1797" t="str">
            <v>-----------------------------------------------------------------------------------</v>
          </cell>
        </row>
        <row r="1798">
          <cell r="C1798">
            <v>422</v>
          </cell>
          <cell r="D1798" t="str">
            <v>Investiční přijaté transfery od veřejných rozpočtů územní úrovně</v>
          </cell>
        </row>
        <row r="1799">
          <cell r="C1799" t="str">
            <v>-------------------------</v>
          </cell>
          <cell r="D1799" t="str">
            <v>-----------------------------------------------------------------------------------</v>
          </cell>
        </row>
        <row r="1800">
          <cell r="C1800">
            <v>4221</v>
          </cell>
          <cell r="D1800" t="str">
            <v>Investiční přijaté transfery od obcí</v>
          </cell>
        </row>
        <row r="1801">
          <cell r="C1801" t="str">
            <v>-------------------------</v>
          </cell>
          <cell r="D1801" t="str">
            <v>-----------------------------------------------------------------------------------</v>
          </cell>
        </row>
        <row r="1802">
          <cell r="C1802">
            <v>4222</v>
          </cell>
          <cell r="D1802" t="str">
            <v>Investiční přijaté transfery od krajů</v>
          </cell>
        </row>
        <row r="1803">
          <cell r="C1803" t="str">
            <v>-------------------------</v>
          </cell>
          <cell r="D1803" t="str">
            <v>-----------------------------------------------------------------------------------</v>
          </cell>
        </row>
        <row r="1804">
          <cell r="C1804">
            <v>4223</v>
          </cell>
          <cell r="D1804" t="str">
            <v>Investiční přijaté transfery od regionálních rad</v>
          </cell>
        </row>
        <row r="1806">
          <cell r="D1806" t="str">
            <v>Investiční přijaté dotace od subjektů zřízených a fungujících podle</v>
          </cell>
        </row>
        <row r="1807">
          <cell r="D1807" t="str">
            <v>§ 15 až 17 zákona č. 248/2000 Sb., o podpoře regionálního rozvoje, ve znění</v>
          </cell>
        </row>
        <row r="1808">
          <cell r="D1808" t="str">
            <v>zákona č. 138/2006 Sb.</v>
          </cell>
        </row>
        <row r="1809">
          <cell r="C1809" t="str">
            <v>-------------------------</v>
          </cell>
          <cell r="D1809" t="str">
            <v>-----------------------------------------------------------------------------------</v>
          </cell>
        </row>
        <row r="1810">
          <cell r="C1810">
            <v>4229</v>
          </cell>
          <cell r="D1810" t="str">
            <v>Ostatní investiční přijaté transfery od rozpočtů územní úrovně</v>
          </cell>
        </row>
        <row r="1811">
          <cell r="C1811" t="str">
            <v>-------------------------</v>
          </cell>
          <cell r="D1811" t="str">
            <v>-----------------------------------------------------------------------------------</v>
          </cell>
        </row>
        <row r="1812">
          <cell r="C1812">
            <v>423</v>
          </cell>
          <cell r="D1812" t="str">
            <v>Investiční přijaté transfery ze zahraničí</v>
          </cell>
        </row>
        <row r="1813">
          <cell r="C1813" t="str">
            <v>-------------------------</v>
          </cell>
          <cell r="D1813" t="str">
            <v>-----------------------------------------------------------------------------------</v>
          </cell>
        </row>
        <row r="1814">
          <cell r="C1814">
            <v>4231</v>
          </cell>
          <cell r="D1814" t="str">
            <v>Investiční přijaté transfery od cizích států</v>
          </cell>
        </row>
        <row r="1817">
          <cell r="D1817" t="str">
            <v>Investiční transfery od cizích států kromě investičních transferů</v>
          </cell>
        </row>
        <row r="1818">
          <cell r="D1818" t="str">
            <v>přijímaných v rámci finančních mechanismů od Švýcarska, Norska, Islandu</v>
          </cell>
        </row>
        <row r="1819">
          <cell r="D1819" t="str">
            <v>a Lichtenštejnska (patří na položku 4234).</v>
          </cell>
        </row>
        <row r="1821">
          <cell r="C1821" t="str">
            <v>-------------------------</v>
          </cell>
          <cell r="D1821" t="str">
            <v>-----------------------------------------------------------------------------------</v>
          </cell>
        </row>
        <row r="1822">
          <cell r="C1822">
            <v>4232</v>
          </cell>
          <cell r="D1822" t="str">
            <v>Investiční přijaté transfery od mezinárodních institucí</v>
          </cell>
        </row>
        <row r="1825">
          <cell r="D1825" t="str">
            <v>Investiční transfery přijaté od mezinárodních institucí kromě Evropské unie</v>
          </cell>
        </row>
        <row r="1826">
          <cell r="D1826" t="str">
            <v>(investiční  transfery přijaté od ní patří na položku 4233) a od Organizace</v>
          </cell>
        </row>
        <row r="1827">
          <cell r="D1827" t="str">
            <v>Severoatlantické smlouvy (investiční transfery přijaté od ní patří na</v>
          </cell>
        </row>
        <row r="1828">
          <cell r="D1828" t="str">
            <v>položku 4235).</v>
          </cell>
        </row>
        <row r="1830">
          <cell r="C1830" t="str">
            <v>-------------------------</v>
          </cell>
          <cell r="D1830" t="str">
            <v>-----------------------------------------------------------------------------------</v>
          </cell>
        </row>
        <row r="1831">
          <cell r="C1831">
            <v>4233</v>
          </cell>
          <cell r="D1831" t="str">
            <v>Investiční transfery přijaté od Evropské unie</v>
          </cell>
        </row>
        <row r="1833">
          <cell r="D1833" t="str">
            <v>Tato položka zahrnuje investiční prostředky Evropské unie, které jsou určeny</v>
          </cell>
        </row>
        <row r="1834">
          <cell r="D1834" t="str">
            <v>organizačním složkám  státu. Pokud nelze  v rámci transferů  odlišit investiční</v>
          </cell>
        </row>
        <row r="1835">
          <cell r="D1835" t="str">
            <v>a neinvestiční část transferů, zatřídí se příjem na položku 4153.</v>
          </cell>
        </row>
        <row r="1837">
          <cell r="C1837" t="str">
            <v>-------------------------</v>
          </cell>
          <cell r="D1837" t="str">
            <v>-----------------------------------------------------------------------------------</v>
          </cell>
        </row>
        <row r="1838">
          <cell r="C1838">
            <v>4234</v>
          </cell>
          <cell r="D1838" t="str">
            <v>Investiční transfery z finančních mechanismů</v>
          </cell>
        </row>
        <row r="1840">
          <cell r="D1840" t="str">
            <v>Investiční transfery přijaté od Švýcarska, Norska, Islandu a</v>
          </cell>
        </row>
        <row r="1841">
          <cell r="D1841" t="str">
            <v>Lichtenštejnska v rámci finančních mechanismů (přijaté podle mezinárodních</v>
          </cell>
        </row>
        <row r="1842">
          <cell r="D1842" t="str">
            <v>smluv uveřejněných ve Sbírce mezinárodních smluv pod č. 36/2005 Sb. m. s.,</v>
          </cell>
        </row>
        <row r="1843">
          <cell r="D1843" t="str">
            <v>č. 35/2005 Sb. m. s. a č. 65/2008 Sb. m. s. a podle obdobných</v>
          </cell>
        </row>
        <row r="1844">
          <cell r="D1844" t="str">
            <v>mezinárodních smluv, které budou uzavřeny v budoucnu). Nepatří sem</v>
          </cell>
        </row>
        <row r="1845">
          <cell r="D1845" t="str">
            <v>investiční transfery původem z finančních mechanismů, přijaté však</v>
          </cell>
        </row>
        <row r="1846">
          <cell r="D1846" t="str">
            <v>z Národního fondu (patří na položku 4218), přes nějž v současné době</v>
          </cell>
        </row>
        <row r="1847">
          <cell r="D1847" t="str">
            <v>vede jediná cesta, kterou veřejné rozpočty peněžní prostředky z finančních</v>
          </cell>
        </row>
        <row r="1848">
          <cell r="D1848" t="str">
            <v>mechanismů přijímají [§         37 odst. 1 písm. c) rozpočtových pravidel].</v>
          </cell>
        </row>
        <row r="1849">
          <cell r="C1849" t="str">
            <v>-------------------------</v>
          </cell>
          <cell r="D1849" t="str">
            <v>-----------------------------------------------------------------------------------</v>
          </cell>
        </row>
        <row r="1850">
          <cell r="C1850">
            <v>4235</v>
          </cell>
          <cell r="D1850" t="str">
            <v>Investiční transfery od NATO</v>
          </cell>
        </row>
        <row r="1852">
          <cell r="D1852" t="str">
            <v>Investiční transfery přijaté od Organizace Severoatlantické smlouvy.</v>
          </cell>
        </row>
        <row r="1853">
          <cell r="D1853" t="str">
            <v>V současné době směřují jen do státního rozpočtu.</v>
          </cell>
        </row>
        <row r="1855">
          <cell r="C1855" t="str">
            <v>-------------------------</v>
          </cell>
          <cell r="D1855" t="str">
            <v>-----------------------------------------------------------------------------------</v>
          </cell>
        </row>
        <row r="1856">
          <cell r="C1856">
            <v>424</v>
          </cell>
          <cell r="D1856" t="str">
            <v>Investiční přijaté transfery ze státních finančních aktiv</v>
          </cell>
        </row>
        <row r="1857">
          <cell r="C1857" t="str">
            <v>-------------------------</v>
          </cell>
          <cell r="D1857" t="str">
            <v>-----------------------------------------------------------------------------------</v>
          </cell>
        </row>
        <row r="1858">
          <cell r="C1858">
            <v>4240</v>
          </cell>
          <cell r="D1858" t="str">
            <v>Investiční přijaté transfery ze státních finančních aktiv</v>
          </cell>
        </row>
        <row r="1860">
          <cell r="C1860" t="str">
            <v>-------------------------</v>
          </cell>
          <cell r="D1860" t="str">
            <v>-----------------------------------------------------------------------------------</v>
          </cell>
        </row>
        <row r="1861">
          <cell r="D1861" t="str">
            <v>Běžné výdaje</v>
          </cell>
        </row>
        <row r="1863">
          <cell r="D1863" t="str">
            <v>(1) Z běžných výdajů se nákupy (seskupení položek 50 a 51) zařazují na</v>
          </cell>
        </row>
        <row r="1864">
          <cell r="D1864" t="str">
            <v>položky podle toho, jaká věc, služba, práce, výkon nebo právo se jimi</v>
          </cell>
        </row>
        <row r="1865">
          <cell r="D1865" t="str">
            <v>pořizuje, a transfery (seskupení položek 52 až 57) podle toho, jaký druh</v>
          </cell>
        </row>
        <row r="1866">
          <cell r="D1866" t="str">
            <v>podpory představují a případně kdo je jejím příjemcem, bez ohledu na</v>
          </cell>
        </row>
        <row r="1867">
          <cell r="D1867" t="str">
            <v>způsob vzniku právní povinnosti platit, zejména bez ohledu na to, jde-li</v>
          </cell>
        </row>
        <row r="1868">
          <cell r="D1868" t="str">
            <v>o platbu,  která nebyla předmětem sporu, či o platbu, povinnost k níž</v>
          </cell>
        </row>
        <row r="1869">
          <cell r="D1869" t="str">
            <v>předmětem sporu byla a provádí se na základě zejm. soudního rozhodnutí</v>
          </cell>
        </row>
        <row r="1870">
          <cell r="D1870" t="str">
            <v>nebo smíru (§ 67 a 99 občanského soudního řádu),</v>
          </cell>
        </row>
        <row r="1871">
          <cell r="D1871" t="str">
            <v>či jde-li o běžnou platbu nebo o doplatek včetně doplatku za minulá léta.</v>
          </cell>
        </row>
        <row r="1872">
          <cell r="D1872" t="str">
            <v>(2) Stejně tak u nákupů nezáleží na tom, jakým způsobem dodavatel odvodil</v>
          </cell>
        </row>
        <row r="1873">
          <cell r="D1873" t="str">
            <v>cenu, kterou má organizace jako odběratel zaplatit, např. zda do faktury</v>
          </cell>
        </row>
        <row r="1874">
          <cell r="D1874" t="str">
            <v>uvedl či neuvedl, jakou část ceny tvoří jeho výdaje či náklady na</v>
          </cell>
        </row>
        <row r="1875">
          <cell r="D1875" t="str">
            <v>zabalení nebo dopravu tohoto zboží (to neplatí pro výdaje či náklady</v>
          </cell>
        </row>
        <row r="1876">
          <cell r="D1876" t="str">
            <v>vznikající přímo organizaci, jestliže například organizace dopravu</v>
          </cell>
        </row>
        <row r="1877">
          <cell r="D1877" t="str">
            <v>zboží objednala sama u dopravní firmy a platí za ni přímo jí a nikoliv</v>
          </cell>
        </row>
        <row r="1878">
          <cell r="D1878" t="str">
            <v>dodavateli zboží). To platí obdobně i pro kapitálové výdaje (třída 6).</v>
          </cell>
        </row>
        <row r="1879">
          <cell r="D1879" t="str">
            <v>(3) Stejně tak pro běžné i kapitálové výdaje platí, že pořizují-li se</v>
          </cell>
        </row>
        <row r="1880">
          <cell r="D1880" t="str">
            <v>jedním výdajem věci, služby, práce, výkony nebo práva představující</v>
          </cell>
        </row>
        <row r="1881">
          <cell r="D1881" t="str">
            <v>více druhů ekonomických hodnot nebo poskytují-li se jedním výdajem</v>
          </cell>
        </row>
        <row r="1882">
          <cell r="D1882" t="str">
            <v>podpory představující více druhů transferů a výdaj tedy patří na</v>
          </cell>
        </row>
        <row r="1883">
          <cell r="D1883" t="str">
            <v>více položek, zařadí se tento výdaj, nejsou-li v účetních dokladech</v>
          </cell>
        </row>
        <row r="1884">
          <cell r="D1884" t="str">
            <v>částky rozděleny, na položku, která odpovídá hlavní části výdaje nebo</v>
          </cell>
        </row>
        <row r="1885">
          <cell r="D1885" t="str">
            <v>o které to lze předpokládat.</v>
          </cell>
        </row>
        <row r="1886">
          <cell r="D1886" t="str">
            <v>(4) Pro výdaje i pro příjmy platí, že při zařazování výdajů na položky,</v>
          </cell>
        </row>
        <row r="1887">
          <cell r="D1887" t="str">
            <v>pro které je rozhodující klasifikace právního úkonu, na základě</v>
          </cell>
        </row>
        <row r="1888">
          <cell r="D1888" t="str">
            <v>nějž se výdaje vynakládají nebo příjmy inkasují (například pro zařazení</v>
          </cell>
        </row>
        <row r="1889">
          <cell r="D1889" t="str">
            <v>výdajů na položku 5164 je rozhodující, zda vydané peněžní prostředky jsou</v>
          </cell>
        </row>
        <row r="1890">
          <cell r="D1890" t="str">
            <v>platbami podle nájemní smlouvy), nezáleží na tom, jak klasifikují právní</v>
          </cell>
        </row>
        <row r="1891">
          <cell r="D1891" t="str">
            <v>úkon jeho původci, ale jakým tento právní úkon skutečně je (například</v>
          </cell>
        </row>
        <row r="1892">
          <cell r="D1892" t="str">
            <v>nezáleží na tom, že smlouva, podle níž bude odběratel užívat bez časového</v>
          </cell>
        </row>
        <row r="1893">
          <cell r="D1893" t="str">
            <v>omezení počítačové programy, které vytvořil dodavatel-fyzická osoba jako</v>
          </cell>
        </row>
        <row r="1894">
          <cell r="D1894" t="str">
            <v>dílo podle autorského zákona, je nadepsána jako smlouva o nájmu programů,</v>
          </cell>
        </row>
        <row r="1895">
          <cell r="D1895" t="str">
            <v>ale na tom, že obsahem smlouvy je udělení oprávnění k užití díla bez</v>
          </cell>
        </row>
        <row r="1896">
          <cell r="D1896" t="str">
            <v>časového omezení, a proto odběratelovy platby dodavateli podle této smlouvy</v>
          </cell>
        </row>
        <row r="1897">
          <cell r="D1897" t="str">
            <v>nebudou zařazeny na položku 5164, nýbrž 5041).</v>
          </cell>
        </row>
        <row r="1898">
          <cell r="D1898" t="str">
            <v>(5) Výdaje na jednu hodnotu (na nákup jednoho druhu věcí, služeb, prací,</v>
          </cell>
        </row>
        <row r="1899">
          <cell r="D1899" t="str">
            <v>výkonů nebo práv), jednu náhradu nebo jeden transfer (poskytnutí jednoho</v>
          </cell>
        </row>
        <row r="1900">
          <cell r="D1900" t="str">
            <v>druhu podpory jednomu příjemci) organizace zařazuje jen na jednu položku,</v>
          </cell>
        </row>
        <row r="1901">
          <cell r="D1901" t="str">
            <v>a to i v případě, že pořízení této hodnoty nebo poskytnutí této náhrady</v>
          </cell>
        </row>
        <row r="1902">
          <cell r="D1902" t="str">
            <v>nebo transferu souvisí s pořízením hodnoty jiné nebo s poskytnutím</v>
          </cell>
        </row>
        <row r="1903">
          <cell r="D1903" t="str">
            <v>jiné náhrady či jiného transferu.</v>
          </cell>
        </row>
        <row r="1904">
          <cell r="D1904" t="str">
            <v>(6) Organizace rovněž nemůže částku, kterou odečítá od ceny placené</v>
          </cell>
        </row>
        <row r="1905">
          <cell r="D1905" t="str">
            <v>dodavateli (nebo od jiné platby jinému subjektu) z důvodu, že jí ji</v>
          </cell>
        </row>
        <row r="1906">
          <cell r="D1906" t="str">
            <v>dlužil, převádět ze svých výdajů do příjmů proto, aby měla ve výdajích</v>
          </cell>
        </row>
        <row r="1907">
          <cell r="D1907" t="str">
            <v>plnou cenu a ve svých příjmech částku úhrady dluhu. Jestli např.</v>
          </cell>
        </row>
        <row r="1908">
          <cell r="D1908" t="str">
            <v>organizační složka státu platí např. za nájem kanceláří, které používá,</v>
          </cell>
        </row>
        <row r="1909">
          <cell r="D1909" t="str">
            <v>majiteli domu dohodnutý nájem snížený o cenu oprav, které pro něj</v>
          </cell>
        </row>
        <row r="1910">
          <cell r="D1910" t="str">
            <v>v domě provedla (započtení podle § 580 a 581 občanského zákoníku),</v>
          </cell>
        </row>
        <row r="1911">
          <cell r="D1911" t="str">
            <v>zařadí na položku 5164  jen takto zaplacenou částku a nemůže částku ve</v>
          </cell>
        </row>
        <row r="1912">
          <cell r="D1912" t="str">
            <v>výši ceny oprav převést ze svého výdajového rozpočtového účtu na svůj</v>
          </cell>
        </row>
        <row r="1913">
          <cell r="D1913" t="str">
            <v>rozpočtový účet příjmový proto, aby tento převod ve výdajích zařadila</v>
          </cell>
        </row>
        <row r="1914">
          <cell r="D1914" t="str">
            <v>na položku 5164 a výdaj na této položce tak dorovnala na původní cenu</v>
          </cell>
        </row>
        <row r="1915">
          <cell r="D1915" t="str">
            <v>nájmu, a v příjmech na položku 2111 a měla v nich tak platbu odpovídající</v>
          </cell>
        </row>
        <row r="1916">
          <cell r="D1916" t="str">
            <v>ceně oprav. Ze stejných důvodů např. náhradu mzdy za první dva týdny</v>
          </cell>
        </row>
        <row r="1917">
          <cell r="D1917" t="str">
            <v>nemoci zařazuje organizace celou na položku 5424 i v případě, že má nárok</v>
          </cell>
        </row>
        <row r="1918">
          <cell r="D1918" t="str">
            <v>na refundaci poloviny této náhrady a o tuto polovinu náhrady platí nižší</v>
          </cell>
        </row>
        <row r="1919">
          <cell r="D1919" t="str">
            <v>pojistné na sociální zabezpečení. Nemůže platbu zaměstnanci zařadit na</v>
          </cell>
        </row>
        <row r="1920">
          <cell r="D1920" t="str">
            <v>položku 5424 jen v částce rozdílu mezi touto platbou a částkou refundace,</v>
          </cell>
        </row>
        <row r="1921">
          <cell r="D1921" t="str">
            <v>částku refundace zařadit na položku 5031 a výdaj na této položce tak</v>
          </cell>
        </row>
        <row r="1922">
          <cell r="D1922" t="str">
            <v>dorovnat na částku pojistného, jakou by platila, kdyby refundace nebylo.</v>
          </cell>
        </row>
        <row r="1923">
          <cell r="D1923" t="str">
            <v>(7) Převody ze svých výdajů do svých příjmů provádí organizace jen v případě,</v>
          </cell>
        </row>
        <row r="1924">
          <cell r="D1924" t="str">
            <v>že to stanoví rozpočtová skladba nebo jiný právní předpis. Totéž platí</v>
          </cell>
        </row>
        <row r="1925">
          <cell r="D1925" t="str">
            <v>pro zařazování výdaje na jednu hodnotu, náhradu nebo transfer na více</v>
          </cell>
        </row>
        <row r="1926">
          <cell r="D1926" t="str">
            <v>položek. Tato pravidla platí nejen pro běžné výdaje, ale i výdaje</v>
          </cell>
        </row>
        <row r="1927">
          <cell r="D1927" t="str">
            <v>kapitálové.</v>
          </cell>
        </row>
        <row r="1929">
          <cell r="D1929" t="str">
            <v>Běžnými výdaji se pro účely  rozpočtové skladby rozumějí neinvestiční výdaje</v>
          </cell>
        </row>
        <row r="1930">
          <cell r="D1930" t="str">
            <v>s výjimkou investičních transferů. Neinvestičními  výdaji se rozumějí výdaje</v>
          </cell>
        </row>
        <row r="1931">
          <cell r="D1931" t="str">
            <v>jiné než na pořízení věcí a práv majících povahu dlouhodobého majetku.</v>
          </cell>
        </row>
        <row r="1933">
          <cell r="D1933" t="str">
            <v>Neinvestičními transfery se rozumějí transfery, které představují poskytnutí</v>
          </cell>
        </row>
        <row r="1934">
          <cell r="D1934" t="str">
            <v>peněžních prostředků určených na neinvestiční výdaje.</v>
          </cell>
        </row>
        <row r="1936">
          <cell r="D1936" t="str">
            <v>Investičními  výdaji se  rozumějí výdaje  na pořízení  věcí a  práv majících</v>
          </cell>
        </row>
        <row r="1937">
          <cell r="D1937" t="str">
            <v>povahu dlouhodobého majetku.</v>
          </cell>
        </row>
        <row r="1939">
          <cell r="D1939" t="str">
            <v>Investičními transfery  se rozumějí transfery,  které představují poskytnutí</v>
          </cell>
        </row>
        <row r="1940">
          <cell r="D1940" t="str">
            <v>peněžních prostředků na investiční výdaje.</v>
          </cell>
        </row>
        <row r="1942">
          <cell r="D1942" t="str">
            <v>Dotací se rozumí transfer, který je jako dotace označen v právním předpise,</v>
          </cell>
        </row>
        <row r="1943">
          <cell r="D1943" t="str">
            <v>na základě nějž se poskytuje, nebo v rozhodnutí nebo ve smlouvě, podle nichž</v>
          </cell>
        </row>
        <row r="1944">
          <cell r="D1944" t="str">
            <v>se poskytuje.</v>
          </cell>
        </row>
        <row r="1946">
          <cell r="C1946" t="str">
            <v>-------------------------</v>
          </cell>
          <cell r="D1946" t="str">
            <v>-----------------------------------------------------------------------------------</v>
          </cell>
        </row>
        <row r="1947">
          <cell r="C1947" t="str">
            <v>x</v>
          </cell>
          <cell r="D1947" t="str">
            <v>Platy a podobné a související výdaje</v>
          </cell>
        </row>
        <row r="1949">
          <cell r="D1949" t="str">
            <v>Seskupení položek zahrnuje odměny za práci konanou jako závislá činnost</v>
          </cell>
        </row>
        <row r="1950">
          <cell r="D1950" t="str">
            <v>v pracovněprávním, služebním nebo obdobném vztahu a platby kompenzující</v>
          </cell>
        </row>
        <row r="1951">
          <cell r="D1951" t="str">
            <v>újmu vzniklou ukončením tohoto vztahu (podseskupení položek 501 a 502),</v>
          </cell>
        </row>
        <row r="1952">
          <cell r="D1952" t="str">
            <v>povinné pojistné placené zaměstnavatelem (podseskupení položek 503),</v>
          </cell>
        </row>
        <row r="1953">
          <cell r="D1953" t="str">
            <v>odměny za užití duševního vlastnictví (podseskupení položek 504) a platby</v>
          </cell>
        </row>
        <row r="1954">
          <cell r="D1954" t="str">
            <v>kompenzující újmu vzniklou pracovníkům vinou organizace v důsledku toho,</v>
          </cell>
        </row>
        <row r="1955">
          <cell r="D1955" t="str">
            <v>že jim práci znemožnila (podseskupení položek 505). Odměny za užití</v>
          </cell>
        </row>
        <row r="1956">
          <cell r="D1956" t="str">
            <v>duševního vlastnictví sem patří i v případě, že se vyplácejí právnickým</v>
          </cell>
        </row>
        <row r="1957">
          <cell r="D1957" t="str">
            <v>osobám. Výdaje patřící na položky podseskupení položek 501 a 502</v>
          </cell>
        </row>
        <row r="1958">
          <cell r="D1958" t="str">
            <v>představují platby fyzickým osobám (zaměstnancům), právnickým osobám</v>
          </cell>
        </row>
        <row r="1959">
          <cell r="D1959" t="str">
            <v>jen v případě platby dědici zaměstnance, je-li jím právnická osoba.</v>
          </cell>
        </row>
        <row r="1960">
          <cell r="D1960" t="str">
            <v>Odměny za práci konanou jako závislá činnost se na příslušné položky</v>
          </cell>
        </row>
        <row r="1961">
          <cell r="D1961" t="str">
            <v>zahrnují v hrubé výši, a to bez ohledu na to, že se jednotlivé části</v>
          </cell>
        </row>
        <row r="1962">
          <cell r="D1962" t="str">
            <v>této hrubé výše vyplácejí nebo poukazují různým příjemcům. Hrubou výší</v>
          </cell>
        </row>
        <row r="1963">
          <cell r="D1963" t="str">
            <v>odměny za práci se rozumí odměna za práci včetně částek, které</v>
          </cell>
        </row>
        <row r="1964">
          <cell r="D1964" t="str">
            <v>zaměstnavatel platí z odměn osob, které u něj vykonávají závislou</v>
          </cell>
        </row>
        <row r="1965">
          <cell r="D1965" t="str">
            <v>činnost, jakožto plátce daní a pojistného veřejným rozpočtům (daň z</v>
          </cell>
        </row>
        <row r="1966">
          <cell r="D1966" t="str">
            <v>příjmů fyzických osob a pojistné na sociální zabezpečení a příspěvek</v>
          </cell>
        </row>
        <row r="1967">
          <cell r="D1967" t="str">
            <v>na státní politiku zaměstnanosti), zdravotním pojišťovnám (pojistné</v>
          </cell>
        </row>
        <row r="1968">
          <cell r="D1968" t="str">
            <v>na všeobecné zdravotní pojištění) a penzijním společnostem</v>
          </cell>
        </row>
        <row r="1969">
          <cell r="D1969" t="str">
            <v>prostřednictvím orgánů finanční správy (pojistné na důchodové spoření).</v>
          </cell>
        </row>
        <row r="1971">
          <cell r="C1971" t="str">
            <v>-------------------------</v>
          </cell>
          <cell r="D1971" t="str">
            <v>-----------------------------------------------------------------------------------</v>
          </cell>
        </row>
        <row r="1972">
          <cell r="C1972">
            <v>501</v>
          </cell>
          <cell r="D1972" t="str">
            <v>Platy</v>
          </cell>
        </row>
        <row r="1974">
          <cell r="D1974" t="str">
            <v>Jen odměny za skutečně provedenou práci, a to bez ohledu na to, zda je</v>
          </cell>
        </row>
        <row r="1975">
          <cell r="D1975" t="str">
            <v>organizace vyplatila dobrovolně nebo až na základě soudního rozhodnutí.</v>
          </cell>
        </row>
        <row r="1976">
          <cell r="D1976" t="str">
            <v>Nepatří sem peněžní prostředky vydané za práci neprovedenou v důsledku</v>
          </cell>
        </row>
        <row r="1977">
          <cell r="D1977" t="str">
            <v>protiprávního jednání organizace, které musela pracovníkům vyplatit jako</v>
          </cell>
        </row>
        <row r="1978">
          <cell r="D1978" t="str">
            <v>náhradu za újmu vzniklou jim v důsledku toho, že jim práci znemožnila,</v>
          </cell>
        </row>
        <row r="1979">
          <cell r="D1979" t="str">
            <v>například tím, že je neoprávněně propustila (patří na podseskupení položek</v>
          </cell>
        </row>
        <row r="1980">
          <cell r="D1980" t="str">
            <v>505). Patří sem však platby za pracovní čas strávený jinak než prací pro</v>
          </cell>
        </row>
        <row r="1981">
          <cell r="D1981" t="str">
            <v>organizaci (například výkonem veřejných funkcí či jiných úkonů v obecném</v>
          </cell>
        </row>
        <row r="1982">
          <cell r="D1982" t="str">
            <v>zájmu), je-li organizace povinna pracovníkům za něj platit.</v>
          </cell>
        </row>
        <row r="1984">
          <cell r="C1984" t="str">
            <v>-------------------------</v>
          </cell>
          <cell r="D1984" t="str">
            <v>-----------------------------------------------------------------------------------</v>
          </cell>
        </row>
        <row r="1985">
          <cell r="C1985">
            <v>5011</v>
          </cell>
          <cell r="D1985" t="str">
            <v>Platy zaměstnanců v pracovním poměru</v>
          </cell>
        </row>
        <row r="1987">
          <cell r="D1987" t="str">
            <v>Platy (§ 122 až 136 zákoníku práce) a mzdy (§ 113 až 121 zákoníku práce)</v>
          </cell>
        </row>
        <row r="1988">
          <cell r="D1988" t="str">
            <v>zaměstnanců v pracovním poměru (§ 33 až 73a zákoníku práce), a to včetně</v>
          </cell>
        </row>
        <row r="1989">
          <cell r="D1989" t="str">
            <v>platů státních zaměstnanců (§ 6 zákona č. 234/2014 Sb., o státní službě),</v>
          </cell>
        </row>
        <row r="1990">
          <cell r="D1990" t="str">
            <v>kteří vykonávají státní službu (§ 5 zákona o státní službě) v pracovním</v>
          </cell>
        </row>
        <row r="1991">
          <cell r="D1991" t="str">
            <v>poměru (na dobu určitou podle § 178 zákona o státní službě nebo dočasně</v>
          </cell>
        </row>
        <row r="1992">
          <cell r="D1992" t="str">
            <v>podle § 190 odst. 2 a 4, § 191 odst. 2, § 192 odst. 2 a 4 a § 193 odst. 3</v>
          </cell>
        </row>
        <row r="1993">
          <cell r="D1993" t="str">
            <v>téhož zákona).</v>
          </cell>
        </row>
        <row r="1995">
          <cell r="C1995" t="str">
            <v>-------------------------</v>
          </cell>
          <cell r="D1995" t="str">
            <v>-----------------------------------------------------------------------------------</v>
          </cell>
        </row>
        <row r="1996">
          <cell r="C1996">
            <v>5012</v>
          </cell>
          <cell r="D1996" t="str">
            <v>Platy zaměstnanců ozbrojených sborů a složek ve služebním poměru</v>
          </cell>
        </row>
        <row r="1998">
          <cell r="C1998" t="str">
            <v>-------------------------</v>
          </cell>
          <cell r="D1998" t="str">
            <v>-----------------------------------------------------------------------------------</v>
          </cell>
        </row>
        <row r="1999">
          <cell r="C1999">
            <v>5013</v>
          </cell>
          <cell r="D1999" t="str">
            <v>Platy státních zaměstnanců ve správních úřadech</v>
          </cell>
        </row>
        <row r="2001">
          <cell r="D2001" t="str">
            <v>Platy (§ 122 až 136 zákoníku práce a § 144 až 152 zákona č. 234/2014 Sb.,</v>
          </cell>
        </row>
        <row r="2002">
          <cell r="D2002" t="str">
            <v>o státní službě) státních zaměstnanců (§ 6 zákona o státní službě) ve</v>
          </cell>
        </row>
        <row r="2003">
          <cell r="D2003" t="str">
            <v>služebním poměru (§ 20 až 23 zákona o státní službě a na dobu určitou</v>
          </cell>
        </row>
        <row r="2004">
          <cell r="D2004" t="str">
            <v>podle § 191 odst. 1 a § 192 odst. 1 téhož zákona).</v>
          </cell>
        </row>
        <row r="2006">
          <cell r="C2006" t="str">
            <v>-------------------------</v>
          </cell>
          <cell r="D2006" t="str">
            <v>-----------------------------------------------------------------------------------</v>
          </cell>
        </row>
        <row r="2007">
          <cell r="C2007">
            <v>5014</v>
          </cell>
          <cell r="D2007" t="str">
            <v>Platy zaměstnanců v pracovním poměru odvozované od platů ústavních činitelů</v>
          </cell>
        </row>
        <row r="2009">
          <cell r="D2009" t="str">
            <v>Platy státních zaměstnanců v pracovním  poměru, jejichž způsob odměňování je</v>
          </cell>
        </row>
        <row r="2010">
          <cell r="D2010" t="str">
            <v>odvozen od odměňování ústavních činitelů podle  zákona č. 236/1995 Sb., a to</v>
          </cell>
        </row>
        <row r="2011">
          <cell r="D2011" t="str">
            <v>včetně platů státních zástupců.</v>
          </cell>
        </row>
        <row r="2012">
          <cell r="C2012" t="str">
            <v>-------------------------</v>
          </cell>
          <cell r="D2012" t="str">
            <v>-----------------------------------------------------------------------------------</v>
          </cell>
        </row>
        <row r="2013">
          <cell r="C2013">
            <v>5019</v>
          </cell>
          <cell r="D2013" t="str">
            <v>Ostatní  platy</v>
          </cell>
        </row>
        <row r="2015">
          <cell r="D2015" t="str">
            <v>Zahrnuje především refundace platů hrazené jiným organizacím.</v>
          </cell>
        </row>
        <row r="2017">
          <cell r="C2017" t="str">
            <v>-------------------------</v>
          </cell>
          <cell r="D2017" t="str">
            <v>-----------------------------------------------------------------------------------</v>
          </cell>
        </row>
        <row r="2018">
          <cell r="C2018">
            <v>502</v>
          </cell>
          <cell r="D2018" t="str">
            <v>Ostatní platby za provedenou práci</v>
          </cell>
        </row>
        <row r="2020">
          <cell r="D2020" t="str">
            <v>Jen odměny za skutečně provedenou práci, a to bez ohledu na to, zda je</v>
          </cell>
        </row>
        <row r="2021">
          <cell r="D2021" t="str">
            <v>organizace vyplatila dobrovolně nebo až na základě soudního rozhodnutí.</v>
          </cell>
        </row>
        <row r="2022">
          <cell r="D2022" t="str">
            <v>Nepatří sem peněžní prostředky vydané za práci neprovedenou v důsledku</v>
          </cell>
        </row>
        <row r="2023">
          <cell r="D2023" t="str">
            <v>protiprávního jednání organizace, které musela pracovníkům vyplatit jako</v>
          </cell>
        </row>
        <row r="2024">
          <cell r="D2024" t="str">
            <v>náhradu za újmu vzniklou jim v důsledku toho, že jim práci znemožnila,</v>
          </cell>
        </row>
        <row r="2025">
          <cell r="D2025" t="str">
            <v>například tím, že je neoprávněně propustila (patří na podseskupení položek</v>
          </cell>
        </row>
        <row r="2026">
          <cell r="D2026" t="str">
            <v>505). Patří sem však platby za pracovní čas strávený jinak než prací pro</v>
          </cell>
        </row>
        <row r="2027">
          <cell r="D2027" t="str">
            <v>organizaci (například výkonem veřejných funkcí či jiných úkonů v obecném</v>
          </cell>
        </row>
        <row r="2028">
          <cell r="D2028" t="str">
            <v>zájmu), je-li organizace povinna pracovníkům za něj platit.</v>
          </cell>
        </row>
        <row r="2030">
          <cell r="C2030" t="str">
            <v>-------------------------</v>
          </cell>
          <cell r="D2030" t="str">
            <v>-----------------------------------------------------------------------------------</v>
          </cell>
        </row>
        <row r="2031">
          <cell r="C2031">
            <v>5021</v>
          </cell>
          <cell r="D2031" t="str">
            <v>Ostatní osobní výdaje</v>
          </cell>
        </row>
        <row r="2033">
          <cell r="D2033" t="str">
            <v>Zahrnuje především odměny za práci podle dohod o pracích uzavíraných podle</v>
          </cell>
        </row>
        <row r="2034">
          <cell r="D2034" t="str">
            <v>zákoníku práce mimo pracovní poměr, odměny členům výborů zastupitelstev a</v>
          </cell>
        </row>
        <row r="2035">
          <cell r="D2035" t="str">
            <v>komisí obcí a krajů (s výjimkou samotných zastupitelů, jejichž odměny se</v>
          </cell>
        </row>
        <row r="2036">
          <cell r="D2036" t="str">
            <v>zařazují na položku 5023), odměny (peněžité ceny) z veřejných a užších</v>
          </cell>
        </row>
        <row r="2037">
          <cell r="D2037" t="str">
            <v>soutěží a veřejných příslibů (podle § 847 až 852 občanského zákoníku)</v>
          </cell>
        </row>
        <row r="2038">
          <cell r="D2038" t="str">
            <v>a odměny za práci (činnost) podle zvláštních předpisů mimo zákoník práce,</v>
          </cell>
        </row>
        <row r="2039">
          <cell r="D2039" t="str">
            <v>služební zákon a další předpisy zakládající obdobné vztahy, například odměny</v>
          </cell>
        </row>
        <row r="2040">
          <cell r="D2040" t="str">
            <v>dobrovolným pracovníkům pečovatelské služby (§ 60 vyhlášky č. 182/1991 Sb.,</v>
          </cell>
        </row>
        <row r="2041">
          <cell r="D2041" t="str">
            <v>kterou se provádí zákon o sociálním zabezpečení a zákon České národní rady</v>
          </cell>
        </row>
        <row r="2042">
          <cell r="D2042" t="str">
            <v>o působnosti orgánů České republiky v sociálním zabezpečení, ve znění</v>
          </cell>
        </row>
        <row r="2043">
          <cell r="D2043" t="str">
            <v>účinném do 31. 12. 2006 v návaznosti na § 120 odst. 10 zákona č. 108/2006 Sb.,</v>
          </cell>
        </row>
        <row r="2044">
          <cell r="D2044" t="str">
            <v>o sociálních službách) či odměny přísedícím senátů kárných soudů</v>
          </cell>
        </row>
        <row r="2045">
          <cell r="D2045" t="str">
            <v>(§ 5 odst. 4  zákona č. 7/2002 Sb., o řízení ve věcech soudců a státních zástupců,</v>
          </cell>
        </row>
        <row r="2046">
          <cell r="D2046" t="str">
            <v>ve znění zákona č. 314/2008 Sb.).</v>
          </cell>
        </row>
        <row r="2047">
          <cell r="D2047" t="str">
            <v>Patří sem i odměny předsedy a členů předsednictva vědecké rady a</v>
          </cell>
        </row>
        <row r="2048">
          <cell r="D2048" t="str">
            <v>kontrolní rady Grantové agentury (§ 36 odst. 3 zákona č. 130/2002 Sb.,</v>
          </cell>
        </row>
        <row r="2049">
          <cell r="D2049" t="str">
            <v>ve znění pozdějších předpisů) a odměny předsedy a členů předsednictva,</v>
          </cell>
        </row>
        <row r="2050">
          <cell r="D2050" t="str">
            <v>výzkumné rady a kontrolní rady Technologické agentury (§ 36a odst. 4</v>
          </cell>
        </row>
        <row r="2051">
          <cell r="D2051" t="str">
            <v>téhož zákona). Nepatří sem platy předsedů a členů předsednictva těchto</v>
          </cell>
        </row>
        <row r="2052">
          <cell r="D2052" t="str">
            <v>agentur, ty patří na položku 5011. Na položku 5021 patří i odměny členů</v>
          </cell>
        </row>
        <row r="2053">
          <cell r="D2053" t="str">
            <v>pracovních a poradních orgánů vlády (např. § 28a zákona č. 2/1969 Sb.,</v>
          </cell>
        </row>
        <row r="2054">
          <cell r="D2054" t="str">
            <v>ve znění zákona č. 272/1996 Sb., čl. 9 ústavního zákona č. 110/1998 Sb.,</v>
          </cell>
        </row>
        <row r="2055">
          <cell r="D2055" t="str">
            <v>o bezpečnosti České republiky, § 21 odst. 2 zákona č. 379/2005 Sb.,</v>
          </cell>
        </row>
        <row r="2056">
          <cell r="D2056" t="str">
            <v>§ 35 zákona č. 130/2002 Sb., ve znění zákona č. 110/2009 Sb.).</v>
          </cell>
        </row>
        <row r="2058">
          <cell r="C2058" t="str">
            <v>-------------------------</v>
          </cell>
          <cell r="D2058" t="str">
            <v>-----------------------------------------------------------------------------------</v>
          </cell>
        </row>
        <row r="2059">
          <cell r="C2059">
            <v>5022</v>
          </cell>
          <cell r="D2059" t="str">
            <v>Platy představitelů státní moci a některých orgánů</v>
          </cell>
        </row>
        <row r="2061">
          <cell r="D2061" t="str">
            <v>Na tuto položku patří plat [§ 2 odst. 1 a odst. 2 a § 3 zákona č. 236/1995 Sb.,</v>
          </cell>
        </row>
        <row r="2062">
          <cell r="D2062" t="str">
            <v>ve znění pozdějších předpisů] představitelů, soudců a poslanců Evropského</v>
          </cell>
        </row>
        <row r="2063">
          <cell r="D2063" t="str">
            <v>parlamentu (§ 1 téhož zákona). Náhrady výdajů osob podle § 1 zákona</v>
          </cell>
        </row>
        <row r="2064">
          <cell r="D2064" t="str">
            <v>[§ 2 odst. 1 písm. b) a § 5] patří na položku 5196 a jejich odchodné</v>
          </cell>
        </row>
        <row r="2065">
          <cell r="D2065" t="str">
            <v>[§ 2 odst. 1 písm. d) a § 7] na položku 5026, na položku 5022 patří jen</v>
          </cell>
        </row>
        <row r="2066">
          <cell r="D2066" t="str">
            <v>jejich plat.</v>
          </cell>
        </row>
        <row r="2068">
          <cell r="C2068" t="str">
            <v>-------------------------</v>
          </cell>
          <cell r="D2068" t="str">
            <v>-----------------------------------------------------------------------------------</v>
          </cell>
        </row>
        <row r="2069">
          <cell r="C2069">
            <v>5023</v>
          </cell>
          <cell r="D2069" t="str">
            <v>Odměny členů zastupitelstva obcí a krajů</v>
          </cell>
        </row>
        <row r="2071">
          <cell r="D2071" t="str">
            <v>Zahrnuje  odměny  členů  zastupitelstev  obcí  a  krajů  (včetně  uvolněných</v>
          </cell>
        </row>
        <row r="2072">
          <cell r="D2072" t="str">
            <v>zastupitelů).</v>
          </cell>
        </row>
        <row r="2074">
          <cell r="C2074" t="str">
            <v>-------------------------</v>
          </cell>
          <cell r="D2074" t="str">
            <v>-----------------------------------------------------------------------------------</v>
          </cell>
        </row>
        <row r="2075">
          <cell r="C2075">
            <v>5024</v>
          </cell>
          <cell r="D2075" t="str">
            <v>Odstupné</v>
          </cell>
        </row>
        <row r="2077">
          <cell r="D2077" t="str">
            <v>Tato položka zahrnuje odstupné podle zákoníku práce (§ 67 a</v>
          </cell>
        </row>
        <row r="2078">
          <cell r="D2078" t="str">
            <v>68 zákona č. 262/2006 Sb., zákoník práce) a další odstupné podle</v>
          </cell>
        </row>
        <row r="2079">
          <cell r="D2079" t="str">
            <v>§ 13 zákona o úřednících územních samosprávných celků (zákon č. 312/2002 Sb.</v>
          </cell>
        </row>
        <row r="2080">
          <cell r="D2080" t="str">
            <v>ve znění pozdějších předpisů). Na tuto položku patří i odchodné občanských</v>
          </cell>
        </row>
        <row r="2081">
          <cell r="D2081" t="str">
            <v>zaměstnanců Armády České republiky z pracovního poměru, kteří byli členy</v>
          </cell>
        </row>
        <row r="2082">
          <cell r="D2082" t="str">
            <v>leteckých výjezdových skupin přidělenými ke zdravotnické záchranné službě</v>
          </cell>
        </row>
        <row r="2083">
          <cell r="D2083" t="str">
            <v>podle § 15 zákona č. 374/2011 Sb., o zdravotnické záchranné službě, a mají</v>
          </cell>
        </row>
        <row r="2084">
          <cell r="D2084" t="str">
            <v>nárok na odchodné podle § 28a tohoto zákona, ve znění zákona č. 385/2012 Sb.</v>
          </cell>
        </row>
        <row r="2085">
          <cell r="D2085" t="str">
            <v>Zahrnuje i případné jiné platby po skončení pracovního poměru povahy odstupného</v>
          </cell>
        </row>
        <row r="2086">
          <cell r="D2086" t="str">
            <v>nebo odchodného.</v>
          </cell>
        </row>
        <row r="2088">
          <cell r="C2088" t="str">
            <v>-------------------------</v>
          </cell>
          <cell r="D2088" t="str">
            <v>-----------------------------------------------------------------------------------</v>
          </cell>
        </row>
        <row r="2089">
          <cell r="C2089">
            <v>5025</v>
          </cell>
          <cell r="D2089" t="str">
            <v>Odbytné</v>
          </cell>
        </row>
        <row r="2091">
          <cell r="D2091" t="str">
            <v>Zahrnuje odbytné  vyplácené státním zaměstnancům ve  správních úřadech podle</v>
          </cell>
        </row>
        <row r="2092">
          <cell r="D2092" t="str">
            <v>§ 72 zákona č. 234/2014 Sb., o státní službě.</v>
          </cell>
        </row>
        <row r="2094">
          <cell r="C2094" t="str">
            <v>-------------------------</v>
          </cell>
          <cell r="D2094" t="str">
            <v>-----------------------------------------------------------------------------------</v>
          </cell>
        </row>
        <row r="2095">
          <cell r="C2095">
            <v>5026</v>
          </cell>
          <cell r="D2095" t="str">
            <v>Odchodné</v>
          </cell>
        </row>
        <row r="2097">
          <cell r="D2097" t="str">
            <v>Zahrnuje odchodné vyplácené představitelům státní moci a některých orgánů</v>
          </cell>
        </row>
        <row r="2098">
          <cell r="D2098" t="str">
            <v>podle zákona č. 236/1995 Sb. Na tuto položku patří i odchodné vyplácené</v>
          </cell>
        </row>
        <row r="2099">
          <cell r="D2099" t="str">
            <v>státním zaměstnancům podle § 115 zákona č. 234/2014 Sb., o státní  službě.</v>
          </cell>
        </row>
        <row r="2100">
          <cell r="D2100" t="str">
            <v>Odchodné a odbytné ozbrojených složek Ministerstva vnitra, Ministerstva</v>
          </cell>
        </row>
        <row r="2101">
          <cell r="D2101" t="str">
            <v>obrany, Vězeňské  služby a celní správy se uvádí na položce 5410.</v>
          </cell>
        </row>
        <row r="2103">
          <cell r="C2103" t="str">
            <v>-------------------------</v>
          </cell>
          <cell r="D2103" t="str">
            <v>-----------------------------------------------------------------------------------</v>
          </cell>
        </row>
        <row r="2104">
          <cell r="C2104">
            <v>5027</v>
          </cell>
          <cell r="D2104" t="str">
            <v>Náležitosti osob vykonávajících vojenská cvičení a další vojenskou</v>
          </cell>
        </row>
        <row r="2105">
          <cell r="D2105" t="str">
            <v>službu</v>
          </cell>
        </row>
        <row r="2107">
          <cell r="D2107" t="str">
            <v>Peněžní náležitosti vyplácené vojákům na vojenských cvičeních (včetně</v>
          </cell>
        </row>
        <row r="2108">
          <cell r="D2108" t="str">
            <v>výjimečných) a vojákům vykonávajícím mimořádnou nebo další vojenskou</v>
          </cell>
        </row>
        <row r="2109">
          <cell r="D2109" t="str">
            <v>službu podle branného zákona s výjimkou služby vojáka z povolání.</v>
          </cell>
        </row>
        <row r="2111">
          <cell r="C2111" t="str">
            <v>-------------------------</v>
          </cell>
          <cell r="D2111" t="str">
            <v>-----------------------------------------------------------------------------------</v>
          </cell>
        </row>
        <row r="2112">
          <cell r="C2112">
            <v>5029</v>
          </cell>
          <cell r="D2112" t="str">
            <v>Ostatní platby za provedenou práci jinde nezařazené</v>
          </cell>
        </row>
        <row r="2114">
          <cell r="D2114" t="str">
            <v>Zahrnuje  platby  nezahrnuté  v  předchozích  položkách  např. odměny za</v>
          </cell>
        </row>
        <row r="2115">
          <cell r="D2115" t="str">
            <v>produktivní činnost žáků a studentů, odměny  vlastním   zaměstnancům  za</v>
          </cell>
        </row>
        <row r="2116">
          <cell r="D2116" t="str">
            <v>vyhrané   soutěže  organizované  jinými organizacemi, odměny  vyplácené</v>
          </cell>
        </row>
        <row r="2117">
          <cell r="D2117" t="str">
            <v>vězňům, odměny  vojákům v zahraničí,  částky refundované jiným organizacím</v>
          </cell>
        </row>
        <row r="2118">
          <cell r="D2118" t="str">
            <v>k úhradě  ostatních plateb za provedenou práci a náhrad  platu</v>
          </cell>
        </row>
        <row r="2119">
          <cell r="D2119" t="str">
            <v>podle § 3 odst. 2 vyhlášky č. 58/1991 Sb., zvláštní příplatky poskytované</v>
          </cell>
        </row>
        <row r="2120">
          <cell r="D2120" t="str">
            <v>v cizí měně příslušníkům Armády ČR, kteří vykonávají služby v zahraničí aj.</v>
          </cell>
        </row>
        <row r="2122">
          <cell r="C2122" t="str">
            <v>-------------------------</v>
          </cell>
          <cell r="D2122" t="str">
            <v>-----------------------------------------------------------------------------------</v>
          </cell>
        </row>
        <row r="2123">
          <cell r="C2123">
            <v>503</v>
          </cell>
          <cell r="D2123" t="str">
            <v>Povinné pojistné placené zaměstnavatelem</v>
          </cell>
        </row>
        <row r="2125">
          <cell r="D2125" t="str">
            <v>Povinné pojistné, které platí zaměstnavatel jakožto poplatník, tj. sám za</v>
          </cell>
        </row>
        <row r="2126">
          <cell r="D2126" t="str">
            <v>sebe. Nepatří sem pojistné a daň z příjmů, jejichž poplatníky jsou</v>
          </cell>
        </row>
        <row r="2127">
          <cell r="D2127" t="str">
            <v>zaměstnanci a zaměstnavatel jim je strhává a platí za ně jakožto plátce,</v>
          </cell>
        </row>
        <row r="2128">
          <cell r="D2128" t="str">
            <v>ty patří na příslušnou položku z podseskupení 501 nebo 502, tj. na položku,</v>
          </cell>
        </row>
        <row r="2129">
          <cell r="D2129" t="str">
            <v>na niž patří odměna za práci, která je předmětem daně z příjmů nebo</v>
          </cell>
        </row>
        <row r="2130">
          <cell r="D2130" t="str">
            <v>pojistného. Povinné pojistné se zařazuje na příslušnou položku bez ohledu</v>
          </cell>
        </row>
        <row r="2131">
          <cell r="D2131" t="str">
            <v>na to, zda jde o běžnou platbu nebo doplatek včetně doplatku za minulá léta.</v>
          </cell>
        </row>
        <row r="2133">
          <cell r="C2133" t="str">
            <v>-------------------------</v>
          </cell>
          <cell r="D2133" t="str">
            <v>-----------------------------------------------------------------------------------</v>
          </cell>
        </row>
        <row r="2134">
          <cell r="C2134">
            <v>5031</v>
          </cell>
          <cell r="D2134" t="str">
            <v>Povinné  pojistné na  sociální zabezpečení  a příspěvek  na státní  politiku</v>
          </cell>
        </row>
        <row r="2135">
          <cell r="D2135" t="str">
            <v>zaměstnanosti</v>
          </cell>
        </row>
        <row r="2136">
          <cell r="C2136" t="str">
            <v>-------------------------</v>
          </cell>
          <cell r="D2136" t="str">
            <v>-----------------------------------------------------------------------------------</v>
          </cell>
        </row>
        <row r="2137">
          <cell r="C2137">
            <v>5032</v>
          </cell>
          <cell r="D2137" t="str">
            <v>Povinné pojistné na veřejné zdravotní pojištění</v>
          </cell>
        </row>
        <row r="2139">
          <cell r="C2139" t="str">
            <v>-------------------------</v>
          </cell>
          <cell r="D2139" t="str">
            <v>-----------------------------------------------------------------------------------</v>
          </cell>
        </row>
        <row r="2140">
          <cell r="C2140">
            <v>5038</v>
          </cell>
          <cell r="D2140" t="str">
            <v>Povinné pojistné na úrazové pojištění</v>
          </cell>
        </row>
        <row r="2142">
          <cell r="D2142" t="str">
            <v>Pojistné, které podle zákona č. 266/2006 Sb., o úrazovém pojištění</v>
          </cell>
        </row>
        <row r="2143">
          <cell r="D2143" t="str">
            <v>zaměstnanců, platí zaměstnavatelé včetně organizací příslušné okresní správě</v>
          </cell>
        </row>
        <row r="2144">
          <cell r="D2144" t="str">
            <v>sociálního zabezpečení spolu s pojistným na sociální zabezpečení</v>
          </cell>
        </row>
        <row r="2145">
          <cell r="D2145" t="str">
            <v>a příspěvkem na státní politiku zaměstnanosti.</v>
          </cell>
        </row>
        <row r="2147">
          <cell r="C2147" t="str">
            <v>-------------------------</v>
          </cell>
          <cell r="D2147" t="str">
            <v>-----------------------------------------------------------------------------------</v>
          </cell>
        </row>
        <row r="2148">
          <cell r="C2148">
            <v>5039</v>
          </cell>
          <cell r="D2148" t="str">
            <v>Ostatní povinné pojistné placené zaměstnavatelem</v>
          </cell>
        </row>
        <row r="2150">
          <cell r="D2150" t="str">
            <v>Zahrnuje především refundace pojistného  (na sociální a zdravotní pojištění)</v>
          </cell>
        </row>
        <row r="2151">
          <cell r="D2151" t="str">
            <v>jiným organizacím.</v>
          </cell>
        </row>
        <row r="2153">
          <cell r="C2153" t="str">
            <v>-------------------------</v>
          </cell>
          <cell r="D2153" t="str">
            <v>-----------------------------------------------------------------------------------</v>
          </cell>
        </row>
        <row r="2154">
          <cell r="C2154">
            <v>504</v>
          </cell>
          <cell r="D2154" t="str">
            <v>Odměny za užití duševního vlastnictví</v>
          </cell>
        </row>
        <row r="2155">
          <cell r="C2155" t="str">
            <v>-------------------------</v>
          </cell>
          <cell r="D2155" t="str">
            <v>-----------------------------------------------------------------------------------</v>
          </cell>
        </row>
        <row r="2157">
          <cell r="C2157">
            <v>5041</v>
          </cell>
          <cell r="D2157" t="str">
            <v>Odměny za užití duševního vlastnictví</v>
          </cell>
        </row>
        <row r="2159">
          <cell r="D2159" t="str">
            <v>(1) Na tuto položku zařazují organizace své platby fyzickým nebo právnickým</v>
          </cell>
        </row>
        <row r="2160">
          <cell r="D2160" t="str">
            <v>osobám, které jsou držitelkami nehmotného majetku, za udělení oprávnění</v>
          </cell>
        </row>
        <row r="2161">
          <cell r="D2161" t="str">
            <v>k jeho užití nebo užívání jiné než oprávnění, které samo má povahu</v>
          </cell>
        </row>
        <row r="2162">
          <cell r="D2162" t="str">
            <v>vlastnictví (jestliže tuto povahu má, patří výdaje za jeho udělení,</v>
          </cell>
        </row>
        <row r="2163">
          <cell r="D2163" t="str">
            <v>je-li za ně pořizován dlouhodobý nehmotný majetek, na položky z</v>
          </cell>
        </row>
        <row r="2164">
          <cell r="D2164" t="str">
            <v>podseskupení položek 611 a je-li za ně pořizován nehmotný majetek jiný</v>
          </cell>
        </row>
        <row r="2165">
          <cell r="D2165" t="str">
            <v>než dlouhodobý, na položky 5172 a 5179), a jiné než oprávnění k</v>
          </cell>
        </row>
        <row r="2166">
          <cell r="D2166" t="str">
            <v>dočasnému užívání věci, na které je nehmotný majetek zaznamenán, mající</v>
          </cell>
        </row>
        <row r="2167">
          <cell r="D2167" t="str">
            <v>povahu nájmu (patří však na ni odměny za udělení oprávnění pronajímat</v>
          </cell>
        </row>
        <row r="2168">
          <cell r="D2168" t="str">
            <v>nebo půjčovat originály nebo rozmnoženiny autorských děl, zaznamenaných</v>
          </cell>
        </row>
        <row r="2169">
          <cell r="D2169" t="str">
            <v>uměleckých výkonů  nebo zvukových či zvukově obrazových záznamů,</v>
          </cell>
        </row>
        <row r="2170">
          <cell r="D2170" t="str">
            <v>jestliže toto oprávnění nemá samo povahu nehmotného majetku; má-li ji,</v>
          </cell>
        </row>
        <row r="2171">
          <cell r="D2171" t="str">
            <v>patří odměny za jeho udělení na položku 5179 nebo 6119), a to s výjimkou</v>
          </cell>
        </row>
        <row r="2172">
          <cell r="D2172" t="str">
            <v>plateb za udělení oprávnění k užití nebo užívání počítačových programů</v>
          </cell>
        </row>
        <row r="2173">
          <cell r="D2173" t="str">
            <v>(ty patří na položku 5042).</v>
          </cell>
        </row>
        <row r="2174">
          <cell r="D2174" t="str">
            <v>(2) Nehmotným majetkem se pro účely rozpočtové skladby rozumí penězi</v>
          </cell>
        </row>
        <row r="2175">
          <cell r="D2175" t="str">
            <v>ocenitelná informace (definice informace je v náplni položky 5169),</v>
          </cell>
        </row>
        <row r="2176">
          <cell r="D2176" t="str">
            <v>kterou lze držet a nakládat s ní, penězi ocenitelný soubor signálů</v>
          </cell>
        </row>
        <row r="2177">
          <cell r="D2177" t="str">
            <v>umožňující přírodní substanci nebo zvláštnímu zařízení transformovat</v>
          </cell>
        </row>
        <row r="2178">
          <cell r="D2178" t="str">
            <v>přírodní látky nebo informace, který rovněž je možné držet a nakládat</v>
          </cell>
        </row>
        <row r="2179">
          <cell r="D2179" t="str">
            <v>s ním, a právo vyvíjet určité činnosti, které mohou přinést hmotný</v>
          </cell>
        </row>
        <row r="2180">
          <cell r="D2180" t="str">
            <v>prospěch,jestliže toto právo lze ocenit penězi a je možné je převést</v>
          </cell>
        </row>
        <row r="2181">
          <cell r="D2181" t="str">
            <v>na jinou osobu nebo jiné osobě udělit oprávnění tyto činnosti nebo</v>
          </cell>
        </row>
        <row r="2182">
          <cell r="D2182" t="str">
            <v>jejich část vykonávat.</v>
          </cell>
        </row>
        <row r="2183">
          <cell r="D2183" t="str">
            <v>(3) Na položku 5041 patří zejména platby držitelům nehmotného majetku,</v>
          </cell>
        </row>
        <row r="2184">
          <cell r="D2184" t="str">
            <v>jejichž práva jsou chráněna zákony o ochraně duševního vlastnictví</v>
          </cell>
        </row>
        <row r="2185">
          <cell r="D2185" t="str">
            <v>umožňujícími vlastníkům nehmotného majetku poskytovat jiným osobám</v>
          </cell>
        </row>
        <row r="2186">
          <cell r="D2186" t="str">
            <v>oprávnění k jeho užívání, za poskytnutí takového oprávnění, které</v>
          </cell>
        </row>
        <row r="2187">
          <cell r="D2187" t="str">
            <v>nemá povahu práva vlastnického ani práva nájmu. Těmito zákony jsou</v>
          </cell>
        </row>
        <row r="2188">
          <cell r="D2188" t="str">
            <v>autorský zákon (zákon č. 121/2000 Sb., ve znění pozdějších předpisů),</v>
          </cell>
        </row>
        <row r="2189">
          <cell r="D2189" t="str">
            <v>zákon o vynálezech a zlepšovacích návrzích (zákon č. 527/1990 Sb.,</v>
          </cell>
        </row>
        <row r="2190">
          <cell r="D2190" t="str">
            <v>ve znění pozdějších předpisů), zákon o ochraně práv k odrůdám</v>
          </cell>
        </row>
        <row r="2191">
          <cell r="D2191" t="str">
            <v>(zákon č. 408/2000 Sb., ve znění pozdějších předpisů), zákon o</v>
          </cell>
        </row>
        <row r="2192">
          <cell r="D2192" t="str">
            <v>ochranných známkách (zákon č. 441/2003 Sb., ve znění pozdějších</v>
          </cell>
        </row>
        <row r="2193">
          <cell r="D2193" t="str">
            <v>předpisů), zákon o ochraně průmyslových vzorů (zákon č. 207/2000 Sb.,</v>
          </cell>
        </row>
        <row r="2194">
          <cell r="D2194" t="str">
            <v>ve znění pozdějších předpisů), zákon o užitných vzorech (zákon č.</v>
          </cell>
        </row>
        <row r="2195">
          <cell r="D2195" t="str">
            <v>478/1992 Sb., ve znění pozdějších předpisů), zákon o ochraně</v>
          </cell>
        </row>
        <row r="2196">
          <cell r="D2196" t="str">
            <v>biotechnologických vynálezů (zákon č. 206/2000 Sb.) a zákon o ochraně</v>
          </cell>
        </row>
        <row r="2197">
          <cell r="D2197" t="str">
            <v>topografií  polovodičových výrobků (zákon č. 529/1991 Sb., ve znění</v>
          </cell>
        </row>
        <row r="2198">
          <cell r="D2198" t="str">
            <v>pozdějších předpisů). Mezi tyto výdaje patří zvláště výdaje na získání</v>
          </cell>
        </row>
        <row r="2199">
          <cell r="D2199" t="str">
            <v>oprávnění k užití autorských děl, která nemají povahu vlastnického</v>
          </cell>
        </row>
        <row r="2200">
          <cell r="D2200" t="str">
            <v>práva ani práva nájmu (výdaje na získání oprávnění, která tuto povahu</v>
          </cell>
        </row>
        <row r="2201">
          <cell r="D2201" t="str">
            <v>mají, patří na položku 5164, 5179 nebo 6119), a to jak podle</v>
          </cell>
        </row>
        <row r="2202">
          <cell r="D2202" t="str">
            <v>licenčních smluv uzavíraných s jejich autory, případně smluv</v>
          </cell>
        </row>
        <row r="2203">
          <cell r="D2203" t="str">
            <v>podlicenčních (§ 46 až 57 autorského zákona, od 1. ledna 2014</v>
          </cell>
        </row>
        <row r="2204">
          <cell r="D2204" t="str">
            <v>§ 2358 až 2389 zákona č. 89/2012 Sb., občanský zákoník), tak podle</v>
          </cell>
        </row>
        <row r="2205">
          <cell r="D2205" t="str">
            <v>smluv s právnickými nebo fyzickými osobami, které vykonávají majetková</v>
          </cell>
        </row>
        <row r="2206">
          <cell r="D2206" t="str">
            <v>práva autorů (§ 12 až 27 autorského zákona) jako jejich dědici, právní</v>
          </cell>
        </row>
        <row r="2207">
          <cell r="D2207" t="str">
            <v>nástupci dědiců nebo stát po jejich zániku (§ 26), zaměstnavatelé autorů</v>
          </cell>
        </row>
        <row r="2208">
          <cell r="D2208" t="str">
            <v>(§ 58), objednatelé kolektivních děl (§ 59) a kolektivní správci</v>
          </cell>
        </row>
        <row r="2209">
          <cell r="D2209" t="str">
            <v>majetkových autorských práv (§ 95 až 104); nepatří mezi ně platby</v>
          </cell>
        </row>
        <row r="2210">
          <cell r="D2210" t="str">
            <v>za udělení oprávnění k užití nebo užívání počítačových programů, ty</v>
          </cell>
        </row>
        <row r="2211">
          <cell r="D2211" t="str">
            <v>patří na položku 5042.</v>
          </cell>
        </row>
        <row r="2212">
          <cell r="D2212" t="str">
            <v>(4) Mezi výdaje podle odstavce 3 patří i výdaje na získání oprávnění</v>
          </cell>
        </row>
        <row r="2213">
          <cell r="D2213" t="str">
            <v>podle odstavce 3, jestliže je organizace výjimečně pořizuje, podle</v>
          </cell>
        </row>
        <row r="2214">
          <cell r="D2214" t="str">
            <v>dalších uvedených zákonů, a to na získání licence podle § 11 odst. 1</v>
          </cell>
        </row>
        <row r="2215">
          <cell r="D2215" t="str">
            <v>a § 14 odst. 1 zákona o vynálezech a zlepšovacích návrzích, podle</v>
          </cell>
        </row>
        <row r="2216">
          <cell r="D2216" t="str">
            <v>§ 19 odst. 2 zákona o ochraně práv k odrůdám, podle</v>
          </cell>
        </row>
        <row r="2217">
          <cell r="D2217" t="str">
            <v>§ 18 odst. 1 zákona o ochranných známkách, podle § 19 odst. 1 a</v>
          </cell>
        </row>
        <row r="2218">
          <cell r="D2218" t="str">
            <v>§ 32 zákona o ochraně průmyslových vzorů, podle § 12 odst. 2 a</v>
          </cell>
        </row>
        <row r="2219">
          <cell r="D2219" t="str">
            <v>§ 21 odst. 2  zákona o užitných vzorech a podle § 10 odst. 1 a zákona</v>
          </cell>
        </row>
        <row r="2220">
          <cell r="D2220" t="str">
            <v>§ 18 odst. 2 o ochraně topografií polovodičových výrobků. Na tuto</v>
          </cell>
        </row>
        <row r="2221">
          <cell r="D2221" t="str">
            <v>položku nepatří odměny držitelům nehmotného majetku podle uvedených</v>
          </cell>
        </row>
        <row r="2222">
          <cell r="D2222" t="str">
            <v>zákonů (majitelům  patentů a podobných oprávnění) za převod těchto</v>
          </cell>
        </row>
        <row r="2223">
          <cell r="D2223" t="str">
            <v>patentů a podobných  oprávnění, ty patří na položky pro výdaje na</v>
          </cell>
        </row>
        <row r="2224">
          <cell r="D2224" t="str">
            <v>pořízení nehmotného majetku (položky 5179 a 6119). Na položku 5041</v>
          </cell>
        </row>
        <row r="2225">
          <cell r="D2225" t="str">
            <v>se zařazují též platby  pořizovatelům databází za udělení oprávnění</v>
          </cell>
        </row>
        <row r="2226">
          <cell r="D2226" t="str">
            <v>k výkonu práva na vytěžování  nebo na zužitkování obsahu databáze</v>
          </cell>
        </row>
        <row r="2227">
          <cell r="D2227" t="str">
            <v>nebo její kvalitativně nebo kvantitativně podstatné části</v>
          </cell>
        </row>
        <row r="2228">
          <cell r="D2228" t="str">
            <v>(§ 90 autorského zákona). Patří na ni platby výkonným umělcům nebo</v>
          </cell>
        </row>
        <row r="2229">
          <cell r="D2229" t="str">
            <v>jejich společným zástupcům za jejich umělecké výkony (i v případě, že</v>
          </cell>
        </row>
        <row r="2230">
          <cell r="D2230" t="str">
            <v>je výkonní umělci provádějí podle dohody o provedení práce), ne</v>
          </cell>
        </row>
        <row r="2231">
          <cell r="D2231" t="str">
            <v>však obdobné platby jejich zaměstnavatelům         ani platby za vstupenky</v>
          </cell>
        </row>
        <row r="2232">
          <cell r="D2232" t="str">
            <v>na představení, na nichž se tyto výkony provádějí (patří na položku</v>
          </cell>
        </row>
        <row r="2233">
          <cell r="D2233" t="str">
            <v>5169). Patří na ni platby výkonným umělcům nebo jejich společným</v>
          </cell>
        </row>
        <row r="2234">
          <cell r="D2234" t="str">
            <v>zástupcům za udělení oprávnění užít jejich umělecký výkon</v>
          </cell>
        </row>
        <row r="2235">
          <cell r="D2235" t="str">
            <v>(§ 71 autorského zákona), jakož i platby Ochrannému svazu autorskému</v>
          </cell>
        </row>
        <row r="2236">
          <cell r="D2236" t="str">
            <v>a jiným kolektivním správcům práv podle autorského zákona za užití</v>
          </cell>
        </row>
        <row r="2237">
          <cell r="D2237" t="str">
            <v>záznamu uměleckého výkonu (§ 72 autorského zákona) i ostatní částky</v>
          </cell>
        </row>
        <row r="2238">
          <cell r="D2238" t="str">
            <v>placené těmto správcům, které vybírají za autory děl a výkonné umělce,</v>
          </cell>
        </row>
        <row r="2239">
          <cell r="D2239" t="str">
            <v>s výjimkou plateb majících povahu vydání bezdůvodného obohacení</v>
          </cell>
        </row>
        <row r="2240">
          <cell r="D2240" t="str">
            <v>(ty patří na položku 5909).</v>
          </cell>
        </row>
        <row r="2242">
          <cell r="C2242" t="str">
            <v>-------------------------</v>
          </cell>
          <cell r="D2242" t="str">
            <v>-----------------------------------------------------------------------------------</v>
          </cell>
        </row>
        <row r="2243">
          <cell r="C2243">
            <v>5042</v>
          </cell>
          <cell r="D2243" t="str">
            <v>Odměny za užití počítačových programů</v>
          </cell>
        </row>
        <row r="2245">
          <cell r="D2245" t="str">
            <v>Na tuto položku se zařazují výdaje na získání oprávnění k užití</v>
          </cell>
        </row>
        <row r="2246">
          <cell r="D2246" t="str">
            <v>počítačových programů jakožto děl podle autorského zákona (zákon č.</v>
          </cell>
        </row>
        <row r="2247">
          <cell r="D2247" t="str">
            <v>121/2000 Sb.,  ve znění pozdějších předpisů), která nemají povahu</v>
          </cell>
        </row>
        <row r="2248">
          <cell r="D2248" t="str">
            <v>vlastnického práva ani práva nájmu (výdaje na získání oprávnění,</v>
          </cell>
        </row>
        <row r="2249">
          <cell r="D2249" t="str">
            <v>která tuto povahu mají, patří na položku 5164, 5172 nebo 6111),</v>
          </cell>
        </row>
        <row r="2250">
          <cell r="D2250" t="str">
            <v>a to jak podle licenčních smluv uzavíraných s jejich autory, případně</v>
          </cell>
        </row>
        <row r="2251">
          <cell r="D2251" t="str">
            <v>smluv podlicenčních (§ 46 až 57 autorského zákona, od 1. ledna 2014</v>
          </cell>
        </row>
        <row r="2252">
          <cell r="D2252" t="str">
            <v>§ 2358 až 2389 zákona č. 89/2012 Sb., občanský zákoník), tak podle smluv</v>
          </cell>
        </row>
        <row r="2253">
          <cell r="D2253" t="str">
            <v>s právnickými nebo fyzickými osobami, které vykonávají majetková práva</v>
          </cell>
        </row>
        <row r="2254">
          <cell r="D2254" t="str">
            <v>autorů (§ 12 až 27 autorského zákona) jako jejich dědici, právní nástupci</v>
          </cell>
        </row>
        <row r="2255">
          <cell r="D2255" t="str">
            <v>dědiců nebo stát po jejich zániku (§ 26), zaměstnavatelé autorů (§ 58)</v>
          </cell>
        </row>
        <row r="2256">
          <cell r="D2256" t="str">
            <v>a objednatelé kolektivních děl (§ 59). Na položku 5042 patří i výdaje</v>
          </cell>
        </row>
        <row r="2257">
          <cell r="D2257" t="str">
            <v>podle smluv o dočasném užívání počítačových programů označených jako</v>
          </cell>
        </row>
        <row r="2258">
          <cell r="D2258" t="str">
            <v>smlouvy o jejich nájmu, které nesplňují podmínky uvedené ve čtvrté</v>
          </cell>
        </row>
        <row r="2259">
          <cell r="D2259" t="str">
            <v>větě náplně položky 5164.</v>
          </cell>
        </row>
        <row r="2261">
          <cell r="C2261" t="str">
            <v>-------------------------</v>
          </cell>
          <cell r="D2261" t="str">
            <v>-----------------------------------------------------------------------------------</v>
          </cell>
        </row>
        <row r="2262">
          <cell r="C2262">
            <v>505</v>
          </cell>
          <cell r="D2262" t="str">
            <v>Mzdové náhrady</v>
          </cell>
        </row>
        <row r="2263">
          <cell r="C2263" t="str">
            <v>-------------------------</v>
          </cell>
          <cell r="D2263" t="str">
            <v>-----------------------------------------------------------------------------------</v>
          </cell>
        </row>
        <row r="2264">
          <cell r="C2264">
            <v>5051</v>
          </cell>
          <cell r="D2264" t="str">
            <v>Mzdové náhrady</v>
          </cell>
        </row>
        <row r="2266">
          <cell r="D2266" t="str">
            <v>Náhrady pracovníkům za újmu, která jim vznikla v důsledku toho, že</v>
          </cell>
        </row>
        <row r="2267">
          <cell r="D2267" t="str">
            <v>jim  organizace neoprávněně znemožnila práci, zejména tím, že je</v>
          </cell>
        </row>
        <row r="2268">
          <cell r="D2268" t="str">
            <v>neoprávněně  propustila, a peněžní prostředky vyplácené za práci nikoliv</v>
          </cell>
        </row>
        <row r="2269">
          <cell r="D2269" t="str">
            <v>jako odměna, ale náhrada, například náhrada za pracovní výpomoc podle</v>
          </cell>
        </row>
        <row r="2270">
          <cell r="D2270" t="str">
            <v>§ 60 až 63  zákona o zajišťování obrany České republiky (zákon</v>
          </cell>
        </row>
        <row r="2271">
          <cell r="D2271" t="str">
            <v>č. 222/1999 Sb. ve znění pozdějších předpisů). Nepatří sem náhrady</v>
          </cell>
        </row>
        <row r="2272">
          <cell r="D2272" t="str">
            <v>za jiné újmy, které  pracovníci doznali v souvislosti s prací, například</v>
          </cell>
        </row>
        <row r="2273">
          <cell r="D2273" t="str">
            <v>náhrady za pracovní  úrazy (patří na položku 5192).</v>
          </cell>
        </row>
        <row r="2276">
          <cell r="C2276" t="str">
            <v>-------------------------</v>
          </cell>
          <cell r="D2276" t="str">
            <v>-----------------------------------------------------------------------------------</v>
          </cell>
        </row>
        <row r="2277">
          <cell r="C2277" t="str">
            <v>x</v>
          </cell>
          <cell r="D2277" t="str">
            <v>Neinvestiční nákupy a související výdaje</v>
          </cell>
        </row>
        <row r="2279">
          <cell r="D2279" t="str">
            <v>(1) Na položky seskupení 51 patří výdaje na pořízení věcí</v>
          </cell>
        </row>
        <row r="2280">
          <cell r="D2280" t="str">
            <v>(§ 496 občanského zákoníku) a práv s výjimkou věcí a práv,  které</v>
          </cell>
        </row>
        <row r="2281">
          <cell r="D2281" t="str">
            <v>mají povahu dlouhodobého majetku (ty patří na položky ze seskupení</v>
          </cell>
        </row>
        <row r="2282">
          <cell r="D2282" t="str">
            <v>61 a 62), s výjimkou práv užít nebo užívat nehmotný majetek jiných</v>
          </cell>
        </row>
        <row r="2283">
          <cell r="D2283" t="str">
            <v>než nájem (práv z duševního vlastnictví; výdaje na pořízení takových</v>
          </cell>
        </row>
        <row r="2284">
          <cell r="D2284" t="str">
            <v>práv patří na položky podseskupení 504) a s výjimkou práv získávaných</v>
          </cell>
        </row>
        <row r="2285">
          <cell r="D2285" t="str">
            <v>z rozhodnutí a smluv o transferech, jestliže se jimi vedle práv pro</v>
          </cell>
        </row>
        <row r="2286">
          <cell r="D2286" t="str">
            <v>příjemce stanoví i práva pro poskytovatele (výdaje na transfery patří</v>
          </cell>
        </row>
        <row r="2287">
          <cell r="D2287" t="str">
            <v>na položky z podseskupení 52 až 57, 63, 64, 67 a 69, na položku</v>
          </cell>
        </row>
        <row r="2288">
          <cell r="D2288" t="str">
            <v>5902 a na položku 5909, pokud jde o odcizené částky), na pořízení</v>
          </cell>
        </row>
        <row r="2289">
          <cell r="D2289" t="str">
            <v>prací s výjimkou prací závislých (výdaje na jejich pořízení patří</v>
          </cell>
        </row>
        <row r="2290">
          <cell r="D2290" t="str">
            <v>na položky podseskupení 501 a 502 kromě položek 5019 a 5024 až 5027),</v>
          </cell>
        </row>
        <row r="2291">
          <cell r="D2291" t="str">
            <v>na náhrady s výjimkou náhrad souvisejících se závislou prací</v>
          </cell>
        </row>
        <row r="2292">
          <cell r="D2292" t="str">
            <v>(ty patří na položky 5019 a 5024 až 5027 a na položky podseskupení 505)</v>
          </cell>
        </row>
        <row r="2293">
          <cell r="D2293" t="str">
            <v>a s výjimkou vratek (ty patří na položku 5909), na pořízení služeb</v>
          </cell>
        </row>
        <row r="2294">
          <cell r="D2294" t="str">
            <v>s výjimkou služeb placených prostřednictvím plateb povahy daní</v>
          </cell>
        </row>
        <row r="2295">
          <cell r="D2295" t="str">
            <v>(ty patří na položky podseskupení 503) a na pořízení výkonů.</v>
          </cell>
        </row>
        <row r="2296">
          <cell r="D2296" t="str">
            <v>Do seskupení 51 patří i položka pro označení části výdaje, která</v>
          </cell>
        </row>
        <row r="2297">
          <cell r="D2297" t="str">
            <v>se považuje za částku vynaloženou nebo získanou v důsledku změny</v>
          </cell>
        </row>
        <row r="2298">
          <cell r="D2298" t="str">
            <v>kursu cizí měny.</v>
          </cell>
        </row>
        <row r="2299">
          <cell r="D2299" t="str">
            <v>(2) Výdaji se pro tento účel rozumějí vydání peněžních prostředků</v>
          </cell>
        </row>
        <row r="2300">
          <cell r="D2300" t="str">
            <v>s výjimkou vydání souvisejících s krytím schodků a použitím přebytků</v>
          </cell>
        </row>
        <row r="2301">
          <cell r="D2301" t="str">
            <v>veřejných rozpočtů a ostatních veřejných peněžních fondů používajících</v>
          </cell>
        </row>
        <row r="2302">
          <cell r="D2302" t="str">
            <v>rozpočtovou skladbu (tato vydání patří na položky třídy 8).</v>
          </cell>
        </row>
        <row r="2303">
          <cell r="D2303" t="str">
            <v>(3) Pořízením věci (majetku) se rozumí získání vlastnického nebo</v>
          </cell>
        </row>
        <row r="2304">
          <cell r="D2304" t="str">
            <v>obdobného práva k této věci (majetku).</v>
          </cell>
        </row>
        <row r="2305">
          <cell r="D2305" t="str">
            <v>(4) Službou se rozumí činnost nebo nečinnost fyzické nebo právnické osoby</v>
          </cell>
        </row>
        <row r="2306">
          <cell r="D2306" t="str">
            <v>přinášející plátci nebo tomu, koho určil, užitek, avšak nevytvářející</v>
          </cell>
        </row>
        <row r="2307">
          <cell r="D2307" t="str">
            <v>novou věc a nemající za následek technické zhodnocení žádné věci</v>
          </cell>
        </row>
        <row r="2308">
          <cell r="D2308" t="str">
            <v>(majetku), a to jak činnost plátcem nebo tím, koho určil, spotřebovaná</v>
          </cell>
        </row>
        <row r="2309">
          <cell r="D2309" t="str">
            <v>jako taková (například proslovení přednášky), tak činnost  s hmotně</v>
          </cell>
        </row>
        <row r="2310">
          <cell r="D2310" t="str">
            <v>zachyceným výsledkem, který teprve se spotřebovává (například vyhotovení</v>
          </cell>
        </row>
        <row r="2311">
          <cell r="D2311" t="str">
            <v>nápisu na nějakou věc patřící objednateli nebo napsání posudku, který</v>
          </cell>
        </row>
        <row r="2312">
          <cell r="D2312" t="str">
            <v>nemá povahu autorského díla). Není jí činnost vedoucí k vytvoření</v>
          </cell>
        </row>
        <row r="2313">
          <cell r="D2313" t="str">
            <v>nové věci nebo výkonu (například vyhotovení         razítka nebo vytištění</v>
          </cell>
        </row>
        <row r="2314">
          <cell r="D2314" t="str">
            <v>publikace podle podkladů objednatele na papír dodaný zhotovitelem).</v>
          </cell>
        </row>
        <row r="2315">
          <cell r="D2315" t="str">
            <v>Výkonem se rozumí ovladatelná přírodní síla a služba, která se neprojeví</v>
          </cell>
        </row>
        <row r="2316">
          <cell r="D2316" t="str">
            <v>v žádné hmotné věci, a prací služba, která se v hmotné věci projeví.</v>
          </cell>
        </row>
        <row r="2317">
          <cell r="C2317" t="str">
            <v>-------------------------</v>
          </cell>
          <cell r="D2317" t="str">
            <v>-----------------------------------------------------------------------------------</v>
          </cell>
        </row>
        <row r="2318">
          <cell r="C2318">
            <v>513</v>
          </cell>
          <cell r="D2318" t="str">
            <v>Nákupy materiálu</v>
          </cell>
        </row>
        <row r="2320">
          <cell r="D2320" t="str">
            <v>Na položky 5131 až 5139 patří výdaje na dodavatelské pořízení hmotných</v>
          </cell>
        </row>
        <row r="2321">
          <cell r="D2321" t="str">
            <v>věcí (§ 496 odst. 1 občanského zákoníku) s výjimkou věcí, které mají</v>
          </cell>
        </row>
        <row r="2322">
          <cell r="D2322" t="str">
            <v>povahu dlouhodobého hmotného majetku kromě drobného (výdaje na jejich</v>
          </cell>
        </row>
        <row r="2323">
          <cell r="D2323" t="str">
            <v>dodavatelské pořízení patří na položky z podseskupení 612 a 613).</v>
          </cell>
        </row>
        <row r="2324">
          <cell r="D2324" t="str">
            <v>Dodavatelským pořízením hmotné věci se rozumí jak koupě nebo jiné</v>
          </cell>
        </row>
        <row r="2325">
          <cell r="D2325" t="str">
            <v>úplatné získání hotové věci, tak zadání jejího zhotovení a její úplatné</v>
          </cell>
        </row>
        <row r="2326">
          <cell r="D2326" t="str">
            <v>získání na základě smlouvy o dílo (§ 2586 an. občanského zákoníku) nebo</v>
          </cell>
        </row>
        <row r="2327">
          <cell r="D2327" t="str">
            <v>jiné obdobné smlouvy.</v>
          </cell>
        </row>
        <row r="2329">
          <cell r="C2329" t="str">
            <v>-------------------------</v>
          </cell>
          <cell r="D2329" t="str">
            <v>-----------------------------------------------------------------------------------</v>
          </cell>
        </row>
        <row r="2330">
          <cell r="C2330">
            <v>5131</v>
          </cell>
          <cell r="D2330" t="str">
            <v>Potraviny</v>
          </cell>
        </row>
        <row r="2332">
          <cell r="D2332" t="str">
            <v>Zahrnuje např. nákup potravin v ústavních vývařovnách, školních</v>
          </cell>
        </row>
        <row r="2333">
          <cell r="D2333" t="str">
            <v>jídelnách, nákup  ochranných nápojů (podle zákoníku práce a</v>
          </cell>
        </row>
        <row r="2334">
          <cell r="D2334" t="str">
            <v>§ 8 nařízení vlády č. 361/2007 Sb., kterým se stanoví podmínky ochrany</v>
          </cell>
        </row>
        <row r="2335">
          <cell r="D2335" t="str">
            <v>zdraví při práci, ve znění nařízení vlády č. 68/2010 Sb. a č. 93/2012 Sb.)</v>
          </cell>
        </row>
        <row r="2336">
          <cell r="D2336" t="str">
            <v>a nákup jiných potravin kromě závodního stravování, pro které je zřízen</v>
          </cell>
        </row>
        <row r="2337">
          <cell r="D2337" t="str">
            <v>zvláštní (běžný) účet závodního stravování.</v>
          </cell>
        </row>
        <row r="2338">
          <cell r="D2338" t="str">
            <v>Patří sem jen nákup potravin, které se nepoužijí na pohoštění (ty</v>
          </cell>
        </row>
        <row r="2339">
          <cell r="D2339" t="str">
            <v>patří na položku 5175).</v>
          </cell>
        </row>
        <row r="2341">
          <cell r="C2341" t="str">
            <v>-------------------------</v>
          </cell>
          <cell r="D2341" t="str">
            <v>-----------------------------------------------------------------------------------</v>
          </cell>
        </row>
        <row r="2342">
          <cell r="C2342">
            <v>5132</v>
          </cell>
          <cell r="D2342" t="str">
            <v>Ochranné pomůcky</v>
          </cell>
        </row>
        <row r="2344">
          <cell r="D2344" t="str">
            <v>Zahrnuje nákup  ochranných pomůcek podle  pracovněprávních předpisů.</v>
          </cell>
        </row>
        <row r="2346">
          <cell r="C2346" t="str">
            <v>-------------------------</v>
          </cell>
          <cell r="D2346" t="str">
            <v>-----------------------------------------------------------------------------------</v>
          </cell>
        </row>
        <row r="2347">
          <cell r="C2347">
            <v>5133</v>
          </cell>
          <cell r="D2347" t="str">
            <v>Léky a zdravotnický materiál</v>
          </cell>
        </row>
        <row r="2349">
          <cell r="D2349" t="str">
            <v>Zahrnuje nákup léků pro specializovaná zdravotnická a veterinární zařízení</v>
          </cell>
        </row>
        <row r="2350">
          <cell r="D2350" t="str">
            <v>včetně polních nemocnic a posádkových ošetřoven, zvláštních ordinací apod.</v>
          </cell>
        </row>
        <row r="2351">
          <cell r="D2351" t="str">
            <v>Patří sem i nákup příručních lékárniček na pracovištích a jejich vybavení,</v>
          </cell>
        </row>
        <row r="2352">
          <cell r="D2352" t="str">
            <v>jakož i lékárniček do aut.</v>
          </cell>
        </row>
        <row r="2354">
          <cell r="C2354" t="str">
            <v>-------------------------</v>
          </cell>
          <cell r="D2354" t="str">
            <v>-----------------------------------------------------------------------------------</v>
          </cell>
        </row>
        <row r="2355">
          <cell r="C2355">
            <v>5134</v>
          </cell>
          <cell r="D2355" t="str">
            <v>Prádlo, oděv a obuv</v>
          </cell>
        </row>
        <row r="2357">
          <cell r="D2357" t="str">
            <v>Výdaje na prádlo, oděv a obuv ve všech typech organizací.</v>
          </cell>
        </row>
        <row r="2359">
          <cell r="C2359" t="str">
            <v>-------------------------</v>
          </cell>
          <cell r="D2359" t="str">
            <v>-----------------------------------------------------------------------------------</v>
          </cell>
        </row>
        <row r="2360">
          <cell r="C2360">
            <v>5135</v>
          </cell>
          <cell r="D2360" t="str">
            <v>Učebnice a bezplatně poskytované školní potřeby</v>
          </cell>
        </row>
        <row r="2362">
          <cell r="D2362" t="str">
            <v>Pořízení  učebních  pomůcek  z  prostředků  obdržených  na  přímé náklady na</v>
          </cell>
        </row>
        <row r="2363">
          <cell r="D2363" t="str">
            <v>vzdělávání.</v>
          </cell>
        </row>
        <row r="2365">
          <cell r="C2365" t="str">
            <v>-------------------------</v>
          </cell>
          <cell r="D2365" t="str">
            <v>-----------------------------------------------------------------------------------</v>
          </cell>
        </row>
        <row r="2366">
          <cell r="C2366">
            <v>5136</v>
          </cell>
          <cell r="D2366" t="str">
            <v>Knihy, učební pomůcky a tisk</v>
          </cell>
        </row>
        <row r="2368">
          <cell r="D2368" t="str">
            <v>Výdaje         na nákup knih, učebních pomůcek, novin a časopisů včetně předplatného.</v>
          </cell>
        </row>
        <row r="2369">
          <cell r="D2369" t="str">
            <v>V případě, že je dodavatel dodává prostřednictvím pošty či jiné podobné</v>
          </cell>
        </row>
        <row r="2370">
          <cell r="D2370" t="str">
            <v>služby a své výdaje nebo náklady na poštovné a případně i balné uvádí</v>
          </cell>
        </row>
        <row r="2371">
          <cell r="D2371" t="str">
            <v>ve faktuře nebo jiném podobném dokladu, podle kterého mu má odběratel</v>
          </cell>
        </row>
        <row r="2372">
          <cell r="D2372" t="str">
            <v>platit, postupuje odběratel podle obecné zásady uvedené v náplni třídy</v>
          </cell>
        </row>
        <row r="2373">
          <cell r="D2373" t="str">
            <v>5 a zatřídí na položku 5136 celou částku placenou dodavateli, tj. včetně</v>
          </cell>
        </row>
        <row r="2374">
          <cell r="D2374" t="str">
            <v>poštovného a balného.</v>
          </cell>
        </row>
        <row r="2376">
          <cell r="C2376" t="str">
            <v>-------------------------</v>
          </cell>
          <cell r="D2376" t="str">
            <v>-----------------------------------------------------------------------------------</v>
          </cell>
        </row>
        <row r="2377">
          <cell r="C2377">
            <v>5137</v>
          </cell>
          <cell r="D2377" t="str">
            <v>Drobný hmotný dlouhodobý majetek</v>
          </cell>
        </row>
        <row r="2379">
          <cell r="D2379" t="str">
            <v>Výdaje  na dodavatelské  pořízení předmětů,  jejichž ocenění  je 40 tisíc Kč</v>
          </cell>
        </row>
        <row r="2380">
          <cell r="D2380" t="str">
            <v>nebo nižší  a doba použitelnosti  v organizaci delší  než jeden rok,  a dále</v>
          </cell>
        </row>
        <row r="2381">
          <cell r="D2381" t="str">
            <v>předmětů, které definuje účtová osnova jako drobný hmotný dlouhodobý majetek</v>
          </cell>
        </row>
        <row r="2382">
          <cell r="D2382" t="str">
            <v>(pokud nepatří na jiné položky, např. 5133, 5136 apod.). Na tuto položku</v>
          </cell>
        </row>
        <row r="2383">
          <cell r="D2383" t="str">
            <v>patří i technické zhodnocení dlouhodobého hmotného majetku (a to i drobného),</v>
          </cell>
        </row>
        <row r="2384">
          <cell r="D2384" t="str">
            <v>které nepřesahuje 40 tisíc Kč.</v>
          </cell>
        </row>
        <row r="2386">
          <cell r="C2386" t="str">
            <v>-------------------------</v>
          </cell>
          <cell r="D2386" t="str">
            <v>-----------------------------------------------------------------------------------</v>
          </cell>
        </row>
        <row r="2387">
          <cell r="C2387">
            <v>5138</v>
          </cell>
          <cell r="D2387" t="str">
            <v>Nákup zboží (za účelem dalšího prodeje)</v>
          </cell>
        </row>
        <row r="2389">
          <cell r="D2389" t="str">
            <v>Nákup zboží určeného k dalšímu prodeji,  nikoliv ke spotřebě. Obdobně jako v</v>
          </cell>
        </row>
        <row r="2390">
          <cell r="D2390" t="str">
            <v>položce  2112 jde  o nákup   zboží určeného  k dalšímu  prodeji (jednorázové</v>
          </cell>
        </row>
        <row r="2391">
          <cell r="D2391" t="str">
            <v>akce), nikoliv ke  spotřebě v organizaci. Nesmí přitom jít  o nákupy v rámci</v>
          </cell>
        </row>
        <row r="2392">
          <cell r="D2392" t="str">
            <v>hospodářské   (podnikatelské)  činnosti,   na  ty   se  rozpočtová   skladba</v>
          </cell>
        </row>
        <row r="2393">
          <cell r="D2393" t="str">
            <v>nevztahuje.</v>
          </cell>
        </row>
        <row r="2394">
          <cell r="C2394" t="str">
            <v>-------------------------</v>
          </cell>
          <cell r="D2394" t="str">
            <v>-----------------------------------------------------------------------------------</v>
          </cell>
        </row>
        <row r="2395">
          <cell r="C2395">
            <v>5139</v>
          </cell>
          <cell r="D2395" t="str">
            <v>Nákup materiálu jinde nezařazený</v>
          </cell>
        </row>
        <row r="2397">
          <cell r="D2397" t="str">
            <v>Nákup všeobecného  materiálu nezařaditelného do  předchozích položek, včetně</v>
          </cell>
        </row>
        <row r="2398">
          <cell r="D2398" t="str">
            <v>např. nákupu zvířat, osiva, dezinfekčních prostředků atd.</v>
          </cell>
        </row>
        <row r="2399">
          <cell r="C2399" t="str">
            <v>-------------------------</v>
          </cell>
          <cell r="D2399" t="str">
            <v>-----------------------------------------------------------------------------------</v>
          </cell>
        </row>
        <row r="2400">
          <cell r="C2400">
            <v>514</v>
          </cell>
          <cell r="D2400" t="str">
            <v>Úroky a ostatní finanční výdaje</v>
          </cell>
        </row>
        <row r="2402">
          <cell r="D2402" t="str">
            <v>Pokud jsou výdaje hrazené peněžním  fondům podléhajícím rozpočtové skladbě a</v>
          </cell>
        </row>
        <row r="2403">
          <cell r="D2403" t="str">
            <v>nemají charakter refundací, pak se zároveň zapisují na příslušnou záznamovou</v>
          </cell>
        </row>
        <row r="2404">
          <cell r="D2404" t="str">
            <v>jednotku.</v>
          </cell>
        </row>
        <row r="2406">
          <cell r="C2406" t="str">
            <v>-------------------------</v>
          </cell>
          <cell r="D2406" t="str">
            <v>-----------------------------------------------------------------------------------</v>
          </cell>
        </row>
        <row r="2407">
          <cell r="C2407">
            <v>5141</v>
          </cell>
          <cell r="D2407" t="str">
            <v>Úroky vlastní</v>
          </cell>
        </row>
        <row r="2409">
          <cell r="D2409" t="str">
            <v>Výdaje na úroky z půjčených peněžních prostředků, vlastních cenných papírů,</v>
          </cell>
        </row>
        <row r="2410">
          <cell r="D2410" t="str">
            <v>debetních zůstatků běžných účtů apod. Na tuto položku patří i diskont</v>
          </cell>
        </row>
        <row r="2411">
          <cell r="D2411" t="str">
            <v>z prodeje vlastních dluhopisů, kterým je rozdíl mezi částkou, za niž se</v>
          </cell>
        </row>
        <row r="2412">
          <cell r="D2412" t="str">
            <v>dluhopisy, které organizace vydala, prodaly, a jejich nominální hodnotou,</v>
          </cell>
        </row>
        <row r="2413">
          <cell r="D2413" t="str">
            <v>která se zařazuje na položku 8111, 8121, 8211 nebo 8221, je-li tento</v>
          </cell>
        </row>
        <row r="2414">
          <cell r="D2414" t="str">
            <v>rozdíl záporný (je-li kladný, představuje prémii z prodeje dluhopisů</v>
          </cell>
        </row>
        <row r="2415">
          <cell r="D2415" t="str">
            <v>a patří na položku 2141). Na položky 8111, 8121, 8211 a 8221 se</v>
          </cell>
        </row>
        <row r="2416">
          <cell r="D2416" t="str">
            <v>zařazuje částka nominální hodnoty prodaných dluhopisů a rozdíl mezi ní</v>
          </cell>
        </row>
        <row r="2417">
          <cell r="D2417" t="str">
            <v>a částkou, za kterou se dluhopisy  skutečně prodaly, je prémie nebo diskont.</v>
          </cell>
        </row>
        <row r="2418">
          <cell r="D2418" t="str">
            <v>Prodává-li dluhopisy Ministerstvo financí (tj. státní dluhopisy),</v>
          </cell>
        </row>
        <row r="2419">
          <cell r="D2419" t="str">
            <v>převede částku diskontu z výdajového účtu státního rozpočtu na účet pro</v>
          </cell>
        </row>
        <row r="2420">
          <cell r="D2420" t="str">
            <v>tržby z prodeje státních dluhopisů, při odepsání z výdajového účtu ji</v>
          </cell>
        </row>
        <row r="2421">
          <cell r="D2421" t="str">
            <v>zařadí na položku 5141 a při připsání na účet tržeb z prodeje státních</v>
          </cell>
        </row>
        <row r="2422">
          <cell r="D2422" t="str">
            <v>dluhopisů na stejnou položku (8111, 8121, 8211 nebo 8221) jako částku,</v>
          </cell>
        </row>
        <row r="2423">
          <cell r="D2423" t="str">
            <v>za niž se dluhopisy prodaly. Na položku 5141 patří i záporný alikvotní</v>
          </cell>
        </row>
        <row r="2424">
          <cell r="D2424" t="str">
            <v>úrokový výnos, který nastává v případě, že vydání dluhopisu</v>
          </cell>
        </row>
        <row r="2425">
          <cell r="D2425" t="str">
            <v>se uskutečňuje v době tzv. ex-kupónu, tj. v období bezprostředně</v>
          </cell>
        </row>
        <row r="2426">
          <cell r="D2426" t="str">
            <v>předcházejícím výplatě kupónu, kdy investorovi  naběhne od data vydání</v>
          </cell>
        </row>
        <row r="2427">
          <cell r="D2427" t="str">
            <v>do data výplaty tohoto kupónu úrok, který mu již není možné vyplatit ve</v>
          </cell>
        </row>
        <row r="2428">
          <cell r="D2428" t="str">
            <v>formě kupónu. Na tuto položku dále patří i prémie ze zpětných odkupů</v>
          </cell>
        </row>
        <row r="2429">
          <cell r="D2429" t="str">
            <v>vlastních dluhopisů, kterou je rozdíl mezi částkou, za niž byly</v>
          </cell>
        </row>
        <row r="2430">
          <cell r="D2430" t="str">
            <v>dluhopisy organizací odkoupeny, a jejich nominální hodnotou, která</v>
          </cell>
        </row>
        <row r="2431">
          <cell r="D2431" t="str">
            <v>se zařazuje na položky 8112, 8122, 8212 a 8222, je-li tento rozdíl</v>
          </cell>
        </row>
        <row r="2432">
          <cell r="D2432" t="str">
            <v>kladný (je-li záporný, představuje diskont ze zpětného odkupu</v>
          </cell>
        </row>
        <row r="2433">
          <cell r="D2433" t="str">
            <v>dluhopisu a patří na položku 2141). Na položky 8112, 8122, 8212</v>
          </cell>
        </row>
        <row r="2434">
          <cell r="D2434" t="str">
            <v>a 8222 se zařazuje částka nominální hodnoty odkoupených dluhopisů</v>
          </cell>
        </row>
        <row r="2435">
          <cell r="D2435" t="str">
            <v>a rozdíl mezi ní a částkou, za kterou byly dluhopisy skutečně</v>
          </cell>
        </row>
        <row r="2436">
          <cell r="D2436" t="str">
            <v>odkoupeny, je diskont nebo prémie. Odkupuje-li dluhopisy Ministerstvo</v>
          </cell>
        </row>
        <row r="2437">
          <cell r="D2437" t="str">
            <v>financí (tj. státní dluhopisy), převede částku prémie z výdajového</v>
          </cell>
        </row>
        <row r="2438">
          <cell r="D2438" t="str">
            <v>účtu státního rozpočtu na účet, z něhož vydává prostředky na úhradu</v>
          </cell>
        </row>
        <row r="2439">
          <cell r="D2439" t="str">
            <v>zpětných odkupů státních dluhopisů, při odepsání z výdajového</v>
          </cell>
        </row>
        <row r="2440">
          <cell r="D2440" t="str">
            <v>účtu ji zařadí na položku 5141 a při připsání na účet, z něhož</v>
          </cell>
        </row>
        <row r="2441">
          <cell r="D2441" t="str">
            <v>vydává prostředky na úhradu zpětných          odkupů státních dluhopisů, pak</v>
          </cell>
        </row>
        <row r="2442">
          <cell r="D2442" t="str">
            <v>na stejnou položku (8112, 8122, 8212 a 8222) jako částku, za niž byly</v>
          </cell>
        </row>
        <row r="2443">
          <cell r="D2443" t="str">
            <v>dluhopisy odkoupeny. Nezahrnují  se  úroky,  které  v  souladu  s  účtovou</v>
          </cell>
        </row>
        <row r="2444">
          <cell r="D2444" t="str">
            <v>osnovou vstupují do pořizovací ceny dlouhodobého majetku (tyto úroky se</v>
          </cell>
        </row>
        <row r="2445">
          <cell r="D2445" t="str">
            <v>zařadí na položku ze seskupení položek 61, na kterou patří výdaje</v>
          </cell>
        </row>
        <row r="2446">
          <cell r="D2446" t="str">
            <v>na pořízení dlouhodobého majetku, na které si organizace vzala úvěr</v>
          </cell>
        </row>
        <row r="2447">
          <cell r="D2447" t="str">
            <v>nebo půjčku, z nichž tyto úroky platí).</v>
          </cell>
        </row>
        <row r="2449">
          <cell r="C2449" t="str">
            <v>-------------------------</v>
          </cell>
          <cell r="D2449" t="str">
            <v>-----------------------------------------------------------------------------------</v>
          </cell>
        </row>
        <row r="2450">
          <cell r="C2450">
            <v>5142</v>
          </cell>
          <cell r="D2450" t="str">
            <v>Kursové rozdíly ve výdajích</v>
          </cell>
        </row>
        <row r="2452">
          <cell r="D2452" t="str">
            <v>Tato položka se používá při         korunovém účtování o devizových účtech a u</v>
          </cell>
        </row>
        <row r="2453">
          <cell r="D2453" t="str">
            <v>korunových účtů jen v případě, že se organizace rozhodla dělit výdaje,</v>
          </cell>
        </row>
        <row r="2454">
          <cell r="D2454" t="str">
            <v>které banka, která vede organizaci účet, poukazuje v cizí měně a</v>
          </cell>
        </row>
        <row r="2455">
          <cell r="D2455" t="str">
            <v>organizaci ji na něj odepisuje v korunách (skutečný výdaj), na očištěný</v>
          </cell>
        </row>
        <row r="2456">
          <cell r="D2456" t="str">
            <v>výdaj a kursový rozdíl ve výdajích. Pro účely náplně této položky se</v>
          </cell>
        </row>
        <row r="2457">
          <cell r="D2457" t="str">
            <v>očištěným výdajem rozumí částka, kterou banka připsala na účet, snížená</v>
          </cell>
        </row>
        <row r="2458">
          <cell r="D2458" t="str">
            <v>o částku (kladnou nebo zápornou) kursového rozdílu ve výdajích, kterou se</v>
          </cell>
        </row>
        <row r="2459">
          <cell r="D2459" t="str">
            <v>rozumí rozdíl mezi částkou poukázanou bankou v cizí měně vynásobenou</v>
          </cell>
        </row>
        <row r="2460">
          <cell r="D2460" t="str">
            <v>kursem této měny k české koruně ze dne, kdy byla poukázána, a toutéž</v>
          </cell>
        </row>
        <row r="2461">
          <cell r="D2461" t="str">
            <v>částkou vynásobenou pevným kursem. Pevným kursem se rozumí kurs</v>
          </cell>
        </row>
        <row r="2462">
          <cell r="D2462" t="str">
            <v>téže měny k české koruně z určitého dne roku, do kterého patří</v>
          </cell>
        </row>
        <row r="2463">
          <cell r="D2463" t="str">
            <v>den, v němž byla částka na účet organizace připsána (z prvního dne roku</v>
          </cell>
        </row>
        <row r="2464">
          <cell r="D2464" t="str">
            <v>nebo prvního dne měsíce, do kterého patří den připsání, popř. z jiného</v>
          </cell>
        </row>
        <row r="2465">
          <cell r="D2465" t="str">
            <v>dne roku), nebo dne počátku obchodu nebo jiné hospodářské operace,</v>
          </cell>
        </row>
        <row r="2466">
          <cell r="D2466" t="str">
            <v>jíž je výdaj součástí. Při korunovém účtování o pohybech devizových účtů</v>
          </cell>
        </row>
        <row r="2467">
          <cell r="D2467" t="str">
            <v>je pevný kurs celý rok neměnný. Rozhodne-li se organizace položku 5142</v>
          </cell>
        </row>
        <row r="2468">
          <cell r="D2468" t="str">
            <v>nepoužívat, zařadí celý skutečný výdaj na příslušnou položku, například</v>
          </cell>
        </row>
        <row r="2469">
          <cell r="D2469" t="str">
            <v>položku 5136, jestliže kupuje například knihy ze zahraničí.</v>
          </cell>
        </row>
        <row r="2470">
          <cell r="D2470" t="str">
            <v>Rozhodne-li se ji používat, zařadí na tuto položku jen očištěný výdaj</v>
          </cell>
        </row>
        <row r="2471">
          <cell r="D2471" t="str">
            <v>a částku rozdílu mezi součinem částky tohoto nákupu a kursem například</v>
          </cell>
        </row>
        <row r="2472">
          <cell r="D2472" t="str">
            <v>eura, jestliže knihy kupuje za eura, ze dne, kdy částka byla odepsána</v>
          </cell>
        </row>
        <row r="2473">
          <cell r="D2473" t="str">
            <v>z účtu, a součinem částky nákupu a kursu eura ze dne například</v>
          </cell>
        </row>
        <row r="2474">
          <cell r="D2474" t="str">
            <v>1. ledna zařadí na položku 5142, a to bez ohledu na to, zda tento</v>
          </cell>
        </row>
        <row r="2475">
          <cell r="D2475" t="str">
            <v>rozdíl vyšel jako kladný nebo záporný.</v>
          </cell>
        </row>
        <row r="2476">
          <cell r="D2476" t="str">
            <v>Při korunovém účtování o devizových účtech, které podléhají rozpočtové</v>
          </cell>
        </row>
        <row r="2477">
          <cell r="D2477" t="str">
            <v>skladbě, se na položky kursových rozdílů zaznamenávají kursové rozdíly</v>
          </cell>
        </row>
        <row r="2478">
          <cell r="D2478" t="str">
            <v>v případech, kdy organizace používá pro přepočet deviz na koruny pevný</v>
          </cell>
        </row>
        <row r="2479">
          <cell r="D2479" t="str">
            <v>kurs, a při převodech peněžních prostředků z devizového účtu organizace</v>
          </cell>
        </row>
        <row r="2480">
          <cell r="D2480" t="str">
            <v>na její účet korunový a převodech opačných, kdy organizace je povinna</v>
          </cell>
        </row>
        <row r="2481">
          <cell r="D2481" t="str">
            <v>podle § 24 odst. 6 zákona č. 563/1991 Sb., o účetnictví, ve znění</v>
          </cell>
        </row>
        <row r="2482">
          <cell r="D2482" t="str">
            <v>pozdějších předpisů, použít pro přepočet cizí měny na českou měnu kurs</v>
          </cell>
        </row>
        <row r="2483">
          <cell r="D2483" t="str">
            <v>devizového trhu vyhlášený Českou národní bankou, a v důsledku toho musí</v>
          </cell>
        </row>
        <row r="2484">
          <cell r="D2484" t="str">
            <v>při převodech ze svého devizového účtu na svůj účet korunový uvádět jako</v>
          </cell>
        </row>
        <row r="2485">
          <cell r="D2485" t="str">
            <v>výdaj devizového účtu a příjem účtu korunového částky, které se</v>
          </cell>
        </row>
        <row r="2486">
          <cell r="D2486" t="str">
            <v>zpravidla od částek skutečně na korunovém účtu připsaných liší.</v>
          </cell>
        </row>
        <row r="2487">
          <cell r="D2487" t="str">
            <v>Organizace při zaznamenávání částky odepsané z devizového účtu použije</v>
          </cell>
        </row>
        <row r="2488">
          <cell r="D2488" t="str">
            <v>položku 5142 pro zařazení rozdílu mezi částkou skutečně na korunový účet</v>
          </cell>
        </row>
        <row r="2489">
          <cell r="D2489" t="str">
            <v>připsanou a částkou, kterou podle uvedeného ustanovení vypočetla jako</v>
          </cell>
        </row>
        <row r="2490">
          <cell r="D2490" t="str">
            <v>korunové ocenění devizové částky odepsané z devizového účtu, a to bez</v>
          </cell>
        </row>
        <row r="2491">
          <cell r="D2491" t="str">
            <v>ohledu na to, je-li tento rozdíl kladný nebo záporný. Obdobně postupuje</v>
          </cell>
        </row>
        <row r="2492">
          <cell r="D2492" t="str">
            <v>organizace, která převádí peněžní prostředky mezi svými devizovými</v>
          </cell>
        </row>
        <row r="2493">
          <cell r="D2493" t="str">
            <v>účty znějícími na různou měnu.</v>
          </cell>
        </row>
        <row r="2494">
          <cell r="D2494" t="str">
            <v>Ministerstvo financí při evidování rozpočtovaných a skutečných příjmů</v>
          </cell>
        </row>
        <row r="2495">
          <cell r="D2495" t="str">
            <v>(přijetí) a výdajů (vydání) na účtech pro řízení likvidity státní</v>
          </cell>
        </row>
        <row r="2496">
          <cell r="D2496" t="str">
            <v>pokladny a pro řízení státního dluhu [§ 33 odst. 1 písm. c) rozpočtových</v>
          </cell>
        </row>
        <row r="2497">
          <cell r="D2497" t="str">
            <v>pravidel] v kapitole 396 - Státní dluh a příjmových a výdajových</v>
          </cell>
        </row>
        <row r="2498">
          <cell r="D2498" t="str">
            <v>účtech téže kapitoly používá v souvislosti s kursovými rozdíly</v>
          </cell>
        </row>
        <row r="2499">
          <cell r="D2499" t="str">
            <v>položku 5142 pro vyjádření záporného rozdílu skutečně přijaté částky</v>
          </cell>
        </row>
        <row r="2500">
          <cell r="D2500" t="str">
            <v>a kladného rozdílu skutečně vydané částky vůči částce odvozené</v>
          </cell>
        </row>
        <row r="2501">
          <cell r="D2501" t="str">
            <v>od pevného kursu, kterým je kurs ze dne počátku obchodu nebo jiné</v>
          </cell>
        </row>
        <row r="2502">
          <cell r="D2502" t="str">
            <v>hospodářské operace. Kursové rozdíly se vyjadřují v případech, kdy</v>
          </cell>
        </row>
        <row r="2503">
          <cell r="D2503" t="str">
            <v>současné přijetí korunové částky od plátce (vydání korunové částky</v>
          </cell>
        </row>
        <row r="2504">
          <cell r="D2504" t="str">
            <v>příjemci) a dřívější vydání příjemci (přijetí od plátce) na korunovém</v>
          </cell>
        </row>
        <row r="2505">
          <cell r="D2505" t="str">
            <v>účtu vede ke vzniku kursové ztráty v neprospěch Ministerstva financí.</v>
          </cell>
        </row>
        <row r="2506">
          <cell r="D2506" t="str">
            <v>To postupuje tak, že když mu Česká národní banka na některý z těchto</v>
          </cell>
        </row>
        <row r="2507">
          <cell r="D2507" t="str">
            <v>účtů připíše korunovou částku, která jí došla od plátce v cizí měně</v>
          </cell>
        </row>
        <row r="2508">
          <cell r="D2508" t="str">
            <v>nebo kterou plátce hradí částku v cizí měně, a toto přijetí této částky</v>
          </cell>
        </row>
        <row r="2509">
          <cell r="D2509" t="str">
            <v>souvisí s nějakým dřívějším (v tomtéž roce nebo dříve) vydáním korunové</v>
          </cell>
        </row>
        <row r="2510">
          <cell r="D2510" t="str">
            <v>částky z téhož účtu nebo jiného účtu kapitoly 396 určené k zaplacení</v>
          </cell>
        </row>
        <row r="2511">
          <cell r="D2511" t="str">
            <v>v téže cizí měně nebo představující úhradu za částku v téže cizí měně,</v>
          </cell>
        </row>
        <row r="2512">
          <cell r="D2512" t="str">
            <v>pak v případě, že korunové přijetí (například přijetí korun za prodej</v>
          </cell>
        </row>
        <row r="2513">
          <cell r="D2513" t="str">
            <v>devizových prostředků, například eur, koupených nebo vyměněných</v>
          </cell>
        </row>
        <row r="2514">
          <cell r="D2514" t="str">
            <v>předtím za účelem zhodnocení peněžních prostředků kapitoly Státní dluh</v>
          </cell>
        </row>
        <row r="2515">
          <cell r="D2515" t="str">
            <v>a zrovnoměrnění peněžního trhu) je nižší než předcházející korunové</v>
          </cell>
        </row>
        <row r="2516">
          <cell r="D2516" t="str">
            <v>vydání (v daném příkladě vydání korun za nákup této částky eur v minulosti,</v>
          </cell>
        </row>
        <row r="2517">
          <cell r="D2517" t="str">
            <v>kdy kurs eura vůči koruně byl vyšší než v době prodeje), převede</v>
          </cell>
        </row>
        <row r="2518">
          <cell r="D2518" t="str">
            <v>Ministerstvo financí částku rozdílu na tento účet (zde ji zařadí</v>
          </cell>
        </row>
        <row r="2519">
          <cell r="D2519" t="str">
            <v>na tutéž položku třídy 8, na kterou zařadilo přijetí korunové částky</v>
          </cell>
        </row>
        <row r="2520">
          <cell r="D2520" t="str">
            <v>za prodej eur, a to se stejným znaménkem, tj. plusem) z výdajového</v>
          </cell>
        </row>
        <row r="2521">
          <cell r="D2521" t="str">
            <v>účtu kapitoly Státní dluh a tento výdaj tohoto účtu zařadí</v>
          </cell>
        </row>
        <row r="2522">
          <cell r="D2522" t="str">
            <v>na položku 5142.</v>
          </cell>
        </row>
        <row r="2523">
          <cell r="D2523" t="str">
            <v>Stejně tak Ministerstvo financí postupuje, když mu Česká národní banka</v>
          </cell>
        </row>
        <row r="2524">
          <cell r="D2524" t="str">
            <v>z některého z účtů pro řízení likvidity státní pokladny nebo pro</v>
          </cell>
        </row>
        <row r="2525">
          <cell r="D2525" t="str">
            <v>řízení státního dluhu odepíše korunovou částku, kterou má jejímu příjemci</v>
          </cell>
        </row>
        <row r="2526">
          <cell r="D2526" t="str">
            <v>zaplatit v cizí měně nebo kterou příjemci hradí částku v cizí měně,</v>
          </cell>
        </row>
        <row r="2527">
          <cell r="D2527" t="str">
            <v>a toto vydání této částky souvisí s nějakým dřívějším (v tomtéž roce</v>
          </cell>
        </row>
        <row r="2528">
          <cell r="D2528" t="str">
            <v>nebo dříve) přijetím korunové částky, kterou banka obdržela v téže cizí</v>
          </cell>
        </row>
        <row r="2529">
          <cell r="D2529" t="str">
            <v>měně nebo kterou plátce uhrazuje částku v téže cizí měně, na tentýž</v>
          </cell>
        </row>
        <row r="2530">
          <cell r="D2530" t="str">
            <v>účet nebo jiný účet kapitoly 396. I tehdy v případě, že korunové vydání</v>
          </cell>
        </row>
        <row r="2531">
          <cell r="D2531" t="str">
            <v>je vyšší než předcházející korunové přijetí, převede Ministerstvo</v>
          </cell>
        </row>
        <row r="2532">
          <cell r="D2532" t="str">
            <v>financí částku rozdílu na tento účet (zde ji zařadí na tutéž položku třídy</v>
          </cell>
        </row>
        <row r="2533">
          <cell r="D2533" t="str">
            <v>8, na kterou zařadilo vydání korunové částky za prodej eur, a to s opačným</v>
          </cell>
        </row>
        <row r="2534">
          <cell r="D2534" t="str">
            <v>znaménkem, tj. plusem) z výdajového účtu kapitoly Státní dluh a tento výdaj</v>
          </cell>
        </row>
        <row r="2535">
          <cell r="D2535" t="str">
            <v>tohoto účtu zařadí na položku 5142. Uvedené postupy platí i pro případy,</v>
          </cell>
        </row>
        <row r="2536">
          <cell r="D2536" t="str">
            <v>kdy se některé korunové částky nebo jejich části namísto přijetí</v>
          </cell>
        </row>
        <row r="2537">
          <cell r="D2537" t="str">
            <v>a vydání započítávají.</v>
          </cell>
        </row>
        <row r="2538">
          <cell r="C2538" t="str">
            <v>-------------------------</v>
          </cell>
          <cell r="D2538" t="str">
            <v>-----------------------------------------------------------------------------------</v>
          </cell>
        </row>
        <row r="2539">
          <cell r="C2539">
            <v>5143</v>
          </cell>
          <cell r="D2539" t="str">
            <v>Úroky vzniklé převzetím         cizích závazků</v>
          </cell>
        </row>
        <row r="2541">
          <cell r="C2541" t="str">
            <v>-------------------------</v>
          </cell>
          <cell r="D2541" t="str">
            <v>-----------------------------------------------------------------------------------</v>
          </cell>
        </row>
        <row r="2542">
          <cell r="C2542">
            <v>5144</v>
          </cell>
          <cell r="D2542" t="str">
            <v>Poplatky dluhové služby</v>
          </cell>
        </row>
        <row r="2543">
          <cell r="C2543" t="str">
            <v>-------------------------</v>
          </cell>
          <cell r="D2543" t="str">
            <v>-----------------------------------------------------------------------------------</v>
          </cell>
        </row>
        <row r="2544">
          <cell r="C2544">
            <v>5145</v>
          </cell>
          <cell r="D2544" t="str">
            <v>Neúrokové výdaje na finanční deriváty k vlastním dluhopisům</v>
          </cell>
        </row>
        <row r="2546">
          <cell r="D2546" t="str">
            <v>Výdaje Ministerstva financí, obcí a krajů, které jsou emitenty státních a</v>
          </cell>
        </row>
        <row r="2547">
          <cell r="D2547" t="str">
            <v>komunálních dluhopisů, podle dohod o opcích, futures, swapech, forwardech</v>
          </cell>
        </row>
        <row r="2548">
          <cell r="D2548" t="str">
            <v>a jiných finančních derivátech, jestliže se vztahují k pokrytí plateb</v>
          </cell>
        </row>
        <row r="2549">
          <cell r="D2549" t="str">
            <v>držitelům státních a komunálních dluhopisů, s výjimkou výdajů, které mají</v>
          </cell>
        </row>
        <row r="2550">
          <cell r="D2550" t="str">
            <v>povahu úroků (ty patří na položku 5146) a jistin (ty patří na položky třídy 8).</v>
          </cell>
        </row>
        <row r="2551">
          <cell r="D2551" t="str">
            <v>Finančními deriváty (§ 627 odst. 2 zákona č. 240/2013 Sb., o investičních</v>
          </cell>
        </row>
        <row r="2552">
          <cell r="D2552" t="str">
            <v>společnostech a investičních fondech) se rozumějí investiční nástroje</v>
          </cell>
        </row>
        <row r="2553">
          <cell r="D2553" t="str">
            <v>podle § 3 odst. 1 písm. d) až f) zákona č. 256/2004 Sb.,</v>
          </cell>
        </row>
        <row r="2554">
          <cell r="D2554" t="str">
            <v>o podnikání na kapitálovém trhu, ve znění zákona č. 230/2008 Sb. a zákona</v>
          </cell>
        </row>
        <row r="2555">
          <cell r="D2555" t="str">
            <v>č. 188/2011 Sb. Výdaji emitenta dluhopisů na finanční deriváty vztahujícími</v>
          </cell>
        </row>
        <row r="2556">
          <cell r="D2556" t="str">
            <v>se k pokrytí plateb držitelům těchto dluhopisů se rozumějí emitentovy</v>
          </cell>
        </row>
        <row r="2557">
          <cell r="D2557" t="str">
            <v>korunové platby instituci, s níž dohodu o finančních derivátech uzavřel,</v>
          </cell>
        </row>
        <row r="2558">
          <cell r="D2558" t="str">
            <v>které by, kdyby derivátů nebylo, prováděl emitent ve prospěch těchto držitelů.</v>
          </cell>
        </row>
        <row r="2559">
          <cell r="D2559" t="str">
            <v>U Ministerstva financí na tuto položku patří též peněžní prostředky vydané</v>
          </cell>
        </row>
        <row r="2560">
          <cell r="D2560" t="str">
            <v>z výdajového účtu státního rozpočtu kapitoly Státní dluh jako úhrada částek</v>
          </cell>
        </row>
        <row r="2561">
          <cell r="D2561" t="str">
            <v>vydaných podle těchto dohod z účtu státních finančních aktiv a z účtů pro</v>
          </cell>
        </row>
        <row r="2562">
          <cell r="D2562" t="str">
            <v>řízení likvidity státní pokladny a pro řízení státního dluhu [§ 3 písm. h)</v>
          </cell>
        </row>
        <row r="2563">
          <cell r="D2563" t="str">
            <v>body 2 a 3 rozpočtových pravidel].</v>
          </cell>
        </row>
        <row r="2565">
          <cell r="C2565" t="str">
            <v>-------------------------</v>
          </cell>
          <cell r="D2565" t="str">
            <v>-----------------------------------------------------------------------------------</v>
          </cell>
        </row>
        <row r="2566">
          <cell r="C2566">
            <v>5146</v>
          </cell>
          <cell r="D2566" t="str">
            <v>Úrokové výdaje na finanční deriváty k vlastním dluhopisům</v>
          </cell>
        </row>
        <row r="2568">
          <cell r="D2568" t="str">
            <v>Výdaje Ministerstva financí, obcí a krajů, které jsou emitenty státních a</v>
          </cell>
        </row>
        <row r="2569">
          <cell r="D2569" t="str">
            <v>komunálních dluhopisů, podle dohod o swapech, které se vztahují k držitelům</v>
          </cell>
        </row>
        <row r="2570">
          <cell r="D2570" t="str">
            <v>státních a komunálních dluhopisů vydávaných podle práva cizího státu. Jsou</v>
          </cell>
        </row>
        <row r="2571">
          <cell r="D2571" t="str">
            <v>to korunové platby institucím, s nimiž tito emitenti uzavřeli dohody o</v>
          </cell>
        </row>
        <row r="2572">
          <cell r="D2572" t="str">
            <v>swapech za účelem získání deviz k pokrytí plateb úroků držitelům dluhopisů</v>
          </cell>
        </row>
        <row r="2573">
          <cell r="D2573" t="str">
            <v>vydaných podle práva cizího státu, a korunové výdaje realizované na základě</v>
          </cell>
        </row>
        <row r="2574">
          <cell r="D2574" t="str">
            <v>jiných swapových dohod s tím souvisejících. Jestliže závazky z těchto dohod</v>
          </cell>
        </row>
        <row r="2575">
          <cell r="D2575" t="str">
            <v>jsou vyšší než pohledávky z nich a provede se započtení, patří na tuto</v>
          </cell>
        </row>
        <row r="2576">
          <cell r="D2576" t="str">
            <v>položku částka vydaná po tomto započtení; o částku započtení nelze příjmy</v>
          </cell>
        </row>
        <row r="2577">
          <cell r="D2577" t="str">
            <v>a výdaje zvyšovat (k tomu         sedmá a osmá věta náplně třídy 5). U Ministerstva</v>
          </cell>
        </row>
        <row r="2578">
          <cell r="D2578" t="str">
            <v>financí na tuto položku patří též peněžní prostředky vydané z výdajového</v>
          </cell>
        </row>
        <row r="2579">
          <cell r="D2579" t="str">
            <v>účtu státního rozpočtu kapitoly Státní dluh jako úhrada částek vydaných</v>
          </cell>
        </row>
        <row r="2580">
          <cell r="D2580" t="str">
            <v>podle těchto dohod z účtů státních finančních aktiv a z účtů pro řízení</v>
          </cell>
        </row>
        <row r="2581">
          <cell r="D2581" t="str">
            <v>likvidity státní pokladny a pro řízení státního dluhu [§ 3 písm. h) body 2</v>
          </cell>
        </row>
        <row r="2582">
          <cell r="D2582" t="str">
            <v>a 3 rozpočtových pravidel].</v>
          </cell>
        </row>
        <row r="2584">
          <cell r="C2584" t="str">
            <v>-------------------------</v>
          </cell>
          <cell r="D2584" t="str">
            <v>-----------------------------------------------------------------------------------</v>
          </cell>
        </row>
        <row r="2585">
          <cell r="C2585">
            <v>5147</v>
          </cell>
          <cell r="D2585" t="str">
            <v>Úrokové výdaje na finanční deriváty kromě k vlastním dluhopisům</v>
          </cell>
        </row>
        <row r="2587">
          <cell r="D2587" t="str">
            <v>Výdaje na úroky podle dohod o swapech, termínových úrokových dohod a</v>
          </cell>
        </row>
        <row r="2588">
          <cell r="D2588" t="str">
            <v>jiných dohod o forwardech a případně dohod o jiných finančních</v>
          </cell>
        </row>
        <row r="2589">
          <cell r="D2589" t="str">
            <v>derivátech [§ 627 odst. 2 zákona č. 240/2013 Sb., o investičních</v>
          </cell>
        </row>
        <row r="2590">
          <cell r="D2590" t="str">
            <v>společnostech a investičních fondech, a § 3 odst. 1 písm. d) až f)</v>
          </cell>
        </row>
        <row r="2591">
          <cell r="D2591" t="str">
            <v>zákona č. 256/2004 Sb., o podnikání na kapitálovém trhu, ve znění</v>
          </cell>
        </row>
        <row r="2592">
          <cell r="D2592" t="str">
            <v>zákona č. 230/2008 Sb.] s výjimkou výdajů patřících na položku 5146.</v>
          </cell>
        </row>
        <row r="2594">
          <cell r="C2594" t="str">
            <v>-------------------------</v>
          </cell>
          <cell r="D2594" t="str">
            <v>-----------------------------------------------------------------------------------</v>
          </cell>
        </row>
        <row r="2595">
          <cell r="C2595">
            <v>5148</v>
          </cell>
          <cell r="D2595" t="str">
            <v>Neúrokové výdaje na finanční deriváty kromě k vlastním dluhopisům</v>
          </cell>
        </row>
        <row r="2597">
          <cell r="D2597" t="str">
            <v>Výdaje podle dohod o opcích, futures, swapech, forwardech a jiných</v>
          </cell>
        </row>
        <row r="2598">
          <cell r="D2598" t="str">
            <v>finančních derivátech, jestliže se nevztahují k držitelům dluhopisů, které</v>
          </cell>
        </row>
        <row r="2599">
          <cell r="D2599" t="str">
            <v>organizace vydala, s výjimkou výdajů, které mají povahu úroků (ty patří</v>
          </cell>
        </row>
        <row r="2600">
          <cell r="D2600" t="str">
            <v>na položku 5147) a jistin (ty patří na položky třídy 8). Finančními</v>
          </cell>
        </row>
        <row r="2601">
          <cell r="D2601" t="str">
            <v>deriváty (§ 627 odst. 2 zákona č. 240/2013 Sb., o investičních společnostech</v>
          </cell>
        </row>
        <row r="2602">
          <cell r="D2602" t="str">
            <v>a investičních fondech) se rozumějí investiční nástroje podle</v>
          </cell>
        </row>
        <row r="2603">
          <cell r="D2603" t="str">
            <v>§ 3 odst. 1 písm. d) až f) zákona č. 256/2004 Sb., o podnikání na kapitálovém</v>
          </cell>
        </row>
        <row r="2604">
          <cell r="D2604" t="str">
            <v>trhu, ve znění zákona č. 230/2008 Sb. Výdaji na finanční deriváty</v>
          </cell>
        </row>
        <row r="2605">
          <cell r="D2605" t="str">
            <v>nevztahujícími se k držitelům dluhopisů, které organizace vydala,</v>
          </cell>
        </row>
        <row r="2606">
          <cell r="D2606" t="str">
            <v>se rozumějí korunové platby instituci, s níž organizace dohodu o</v>
          </cell>
        </row>
        <row r="2607">
          <cell r="D2607" t="str">
            <v>finančních derivátech uzavřela, kromě plateb podle předposlední věty</v>
          </cell>
        </row>
        <row r="2608">
          <cell r="D2608" t="str">
            <v>náplně položky 5145. U Ministerstva financí na tuto položku patří též</v>
          </cell>
        </row>
        <row r="2609">
          <cell r="D2609" t="str">
            <v>peněžní prostředky vydané z výdajového účtu státního rozpočtu kapitoly</v>
          </cell>
        </row>
        <row r="2610">
          <cell r="D2610" t="str">
            <v>Státní dluh jako úhrada částek vydaných podle těchto dohod z účtu státních</v>
          </cell>
        </row>
        <row r="2611">
          <cell r="D2611" t="str">
            <v>finančních aktiv a z účtů pro řízení likvidity státní pokladny a pro</v>
          </cell>
        </row>
        <row r="2612">
          <cell r="D2612" t="str">
            <v>řízení státního dluhu [§ 3 písm. h) body 2 a 3 rozpočtových pravidel].</v>
          </cell>
        </row>
        <row r="2614">
          <cell r="C2614" t="str">
            <v>-------------------------</v>
          </cell>
          <cell r="D2614" t="str">
            <v>-----------------------------------------------------------------------------------</v>
          </cell>
        </row>
        <row r="2615">
          <cell r="C2615">
            <v>5149</v>
          </cell>
          <cell r="D2615" t="str">
            <v>Ostatní úroky a ostatní finanční výdaje</v>
          </cell>
        </row>
        <row r="2616">
          <cell r="C2616" t="str">
            <v>-------------------------</v>
          </cell>
          <cell r="D2616" t="str">
            <v>-----------------------------------------------------------------------------------</v>
          </cell>
        </row>
        <row r="2617">
          <cell r="C2617">
            <v>515</v>
          </cell>
          <cell r="D2617" t="str">
            <v>Nákup vody, paliv a energie</v>
          </cell>
        </row>
        <row r="2619">
          <cell r="D2619" t="str">
            <v>Vratky  záloh pravidelně  (zpravidla  měsíčně)  hrazených v  tomtéž (běžném)</v>
          </cell>
        </row>
        <row r="2620">
          <cell r="D2620" t="str">
            <v>rozpočtovém roce se zatřídí kompenzačně  na příslušné položky, na které byly</v>
          </cell>
        </row>
        <row r="2621">
          <cell r="D2621" t="str">
            <v>uhrazené zálohy zatříděny.</v>
          </cell>
        </row>
        <row r="2622">
          <cell r="C2622" t="str">
            <v>-------------------------</v>
          </cell>
          <cell r="D2622" t="str">
            <v>-----------------------------------------------------------------------------------</v>
          </cell>
        </row>
        <row r="2623">
          <cell r="C2623">
            <v>5151</v>
          </cell>
          <cell r="D2623" t="str">
            <v>Studená voda</v>
          </cell>
        </row>
        <row r="2625">
          <cell r="D2625" t="str">
            <v>Včetně stočného a poplatku za odvod dešťových vod.</v>
          </cell>
        </row>
        <row r="2626">
          <cell r="C2626" t="str">
            <v>-------------------------</v>
          </cell>
          <cell r="D2626" t="str">
            <v>-----------------------------------------------------------------------------------</v>
          </cell>
        </row>
        <row r="2627">
          <cell r="C2627">
            <v>5152</v>
          </cell>
          <cell r="D2627" t="str">
            <v>Teplo</v>
          </cell>
        </row>
        <row r="2629">
          <cell r="D2629" t="str">
            <v>Úhrady dálkově dodávané tepelné energie.</v>
          </cell>
        </row>
        <row r="2630">
          <cell r="C2630" t="str">
            <v>-------------------------</v>
          </cell>
          <cell r="D2630" t="str">
            <v>-----------------------------------------------------------------------------------</v>
          </cell>
        </row>
        <row r="2631">
          <cell r="C2631">
            <v>5153</v>
          </cell>
          <cell r="D2631" t="str">
            <v>Plyn</v>
          </cell>
        </row>
        <row r="2632">
          <cell r="C2632" t="str">
            <v>-------------------------</v>
          </cell>
          <cell r="D2632" t="str">
            <v>-----------------------------------------------------------------------------------</v>
          </cell>
        </row>
        <row r="2633">
          <cell r="C2633">
            <v>5154</v>
          </cell>
          <cell r="D2633" t="str">
            <v>Elektrická energie</v>
          </cell>
        </row>
        <row r="2634">
          <cell r="C2634" t="str">
            <v>-------------------------</v>
          </cell>
          <cell r="D2634" t="str">
            <v>-----------------------------------------------------------------------------------</v>
          </cell>
        </row>
        <row r="2635">
          <cell r="C2635">
            <v>5155</v>
          </cell>
          <cell r="D2635" t="str">
            <v>Pevná paliva</v>
          </cell>
        </row>
        <row r="2636">
          <cell r="C2636" t="str">
            <v>-------------------------</v>
          </cell>
          <cell r="D2636" t="str">
            <v>-----------------------------------------------------------------------------------</v>
          </cell>
        </row>
        <row r="2637">
          <cell r="C2637">
            <v>5156</v>
          </cell>
          <cell r="D2637" t="str">
            <v>Pohonné hmoty a maziva</v>
          </cell>
        </row>
        <row r="2638">
          <cell r="C2638" t="str">
            <v>-------------------------</v>
          </cell>
          <cell r="D2638" t="str">
            <v>-----------------------------------------------------------------------------------</v>
          </cell>
        </row>
        <row r="2639">
          <cell r="C2639">
            <v>5157</v>
          </cell>
          <cell r="D2639" t="str">
            <v>Teplá voda</v>
          </cell>
        </row>
        <row r="2640">
          <cell r="C2640" t="str">
            <v>-------------------------</v>
          </cell>
          <cell r="D2640" t="str">
            <v>-----------------------------------------------------------------------------------</v>
          </cell>
        </row>
        <row r="2641">
          <cell r="C2641">
            <v>5159</v>
          </cell>
          <cell r="D2641" t="str">
            <v>Nákup ostatních paliv a energie</v>
          </cell>
        </row>
        <row r="2643">
          <cell r="D2643" t="str">
            <v>Včetně např. nákupu kapalných paliv (k jinému použití než v položce 5156).</v>
          </cell>
        </row>
        <row r="2644">
          <cell r="C2644" t="str">
            <v>-------------------------</v>
          </cell>
          <cell r="D2644" t="str">
            <v>-----------------------------------------------------------------------------------</v>
          </cell>
        </row>
        <row r="2646">
          <cell r="C2646">
            <v>516</v>
          </cell>
          <cell r="D2646" t="str">
            <v>Nákup služeb</v>
          </cell>
        </row>
        <row r="2648">
          <cell r="D2648" t="str">
            <v>Na položky podseskupení 516 patří výdaje na služby (definice služby je uvedena</v>
          </cell>
        </row>
        <row r="2649">
          <cell r="D2649" t="str">
            <v>v náplni seskupení položek 51) s výjimkou oprav a údržby hmotných věcí (ty</v>
          </cell>
        </row>
        <row r="2650">
          <cell r="D2650" t="str">
            <v>patří na položku 5171).</v>
          </cell>
        </row>
        <row r="2652">
          <cell r="C2652" t="str">
            <v>-------------------------</v>
          </cell>
          <cell r="D2652" t="str">
            <v>-----------------------------------------------------------------------------------</v>
          </cell>
        </row>
        <row r="2653">
          <cell r="C2653">
            <v>5161</v>
          </cell>
          <cell r="D2653" t="str">
            <v>Poštovní služby</v>
          </cell>
        </row>
        <row r="2655">
          <cell r="D2655" t="str">
            <v>(1) Výdaje na posílání zásilek a další poštovní služby, jak jsou definovány</v>
          </cell>
        </row>
        <row r="2656">
          <cell r="D2656" t="str">
            <v>v § 1 odst. 2 zákona č. 29/2000 Sb., o poštovních službách a o změně</v>
          </cell>
        </row>
        <row r="2657">
          <cell r="D2657" t="str">
            <v>některých zákonů (zákon o poštovních službách), ve znění zákona č.</v>
          </cell>
        </row>
        <row r="2658">
          <cell r="D2658" t="str">
            <v>221/2012 Sb., a to bez ohledu na to, jestli tyto služby poskytují pošty,</v>
          </cell>
        </row>
        <row r="2659">
          <cell r="D2659" t="str">
            <v>zásilkové nebo  kurýrní firmy nebo kdokoli jiný. Patří sem i výdaje na</v>
          </cell>
        </row>
        <row r="2660">
          <cell r="D2660" t="str">
            <v>tzv. hybridní poštu.</v>
          </cell>
        </row>
        <row r="2661">
          <cell r="D2661" t="str">
            <v>(2) Výdaje na služby jiného druhu, které poskytují pošty, na tuto položku</v>
          </cell>
        </row>
        <row r="2662">
          <cell r="D2662" t="str">
            <v>nepatří. Jsou to zejména výdaje na vystavení kvalifikovaných certifikátů</v>
          </cell>
        </row>
        <row r="2663">
          <cell r="D2663" t="str">
            <v>potřebných pro elektronické podepisování dokumentů nebo jiných</v>
          </cell>
        </row>
        <row r="2664">
          <cell r="D2664" t="str">
            <v>digitálních certifikátů. Tyto výdaje patří na položku 5169 bez ohledu</v>
          </cell>
        </row>
        <row r="2665">
          <cell r="D2665" t="str">
            <v>na to, který kvalifikovaný poskytovatel certifikačních služeb</v>
          </cell>
        </row>
        <row r="2666">
          <cell r="D2666" t="str">
            <v>akreditovaný Ministerstvem vnitra tyto digitální certifikáty vystavuje.</v>
          </cell>
        </row>
        <row r="2667">
          <cell r="D2667" t="str">
            <v>(3) Na položku 5161 nepatří rovněž výdaje na pořízení hodnot, které</v>
          </cell>
        </row>
        <row r="2668">
          <cell r="D2668" t="str">
            <v>sice slouží k zajištění posílání zásilek nebo jiných činností</v>
          </cell>
        </row>
        <row r="2669">
          <cell r="D2669" t="str">
            <v>poštovního styku, ale nejsou svou povahou poštovními službami nebo ani</v>
          </cell>
        </row>
        <row r="2670">
          <cell r="D2670" t="str">
            <v>službami vůbec, jako jsou výdaje na nákup pásek do výplatních strojů,</v>
          </cell>
        </row>
        <row r="2671">
          <cell r="D2671" t="str">
            <v>které nepředstavují potvrzení o předplacení poštovného (patří na položku</v>
          </cell>
        </row>
        <row r="2672">
          <cell r="D2672" t="str">
            <v>5139), na pořízení barviva do jejich tiskáren (patří také na položku</v>
          </cell>
        </row>
        <row r="2673">
          <cell r="D2673" t="str">
            <v>5139) a podobné výdaje.</v>
          </cell>
        </row>
        <row r="2674">
          <cell r="D2674" t="str">
            <v>(4) Poštovné patří na tuto položku i v případě, že je placeno jinak než při</v>
          </cell>
        </row>
        <row r="2675">
          <cell r="D2675" t="str">
            <v>podání poštovní zásilky poště, a to jako cena za poštovní známky nebo</v>
          </cell>
        </row>
        <row r="2676">
          <cell r="D2676" t="str">
            <v>případně jiná potvrzení  o předplacení poštovného nebo jako výdaje na</v>
          </cell>
        </row>
        <row r="2677">
          <cell r="D2677" t="str">
            <v>kreditování výplatních (frankovacích) strojů.</v>
          </cell>
        </row>
        <row r="2679">
          <cell r="C2679" t="str">
            <v>-------------------------</v>
          </cell>
          <cell r="D2679" t="str">
            <v>-----------------------------------------------------------------------------------</v>
          </cell>
        </row>
        <row r="2680">
          <cell r="C2680">
            <v>5162</v>
          </cell>
          <cell r="D2680" t="str">
            <v>Služby telekomunikací a radiokomunikací</v>
          </cell>
        </row>
        <row r="2682">
          <cell r="D2682" t="str">
            <v>Úhrady služeb včetně  nákupu telefonních karet. Zahrnuje i  úhrady za služby</v>
          </cell>
        </row>
        <row r="2683">
          <cell r="D2683" t="str">
            <v>využívání sítě Internet. Patří sem i výdaje na zřízení čísla pevného telefonu</v>
          </cell>
        </row>
        <row r="2684">
          <cell r="D2684" t="str">
            <v>a za karty ke zprovoznění mobilních telefonů (tzv. karty SIM), pokud nejsou</v>
          </cell>
        </row>
        <row r="2685">
          <cell r="D2685" t="str">
            <v>součástí pořizovací ceny mobilního telefonu. Nepatří sem poplatky za rozhlas</v>
          </cell>
        </row>
        <row r="2686">
          <cell r="D2686" t="str">
            <v>a televizi, ty patří na položku 5169.</v>
          </cell>
        </row>
        <row r="2688">
          <cell r="C2688" t="str">
            <v>-------------------------</v>
          </cell>
          <cell r="D2688" t="str">
            <v>-----------------------------------------------------------------------------------</v>
          </cell>
        </row>
        <row r="2689">
          <cell r="C2689">
            <v>5163</v>
          </cell>
          <cell r="D2689" t="str">
            <v>Služby peněžních ústavů</v>
          </cell>
        </row>
        <row r="2691">
          <cell r="D2691" t="str">
            <v>Včetně komerčního pojištění.</v>
          </cell>
        </row>
        <row r="2692">
          <cell r="C2692" t="str">
            <v>-------------------------</v>
          </cell>
          <cell r="D2692" t="str">
            <v>-----------------------------------------------------------------------------------</v>
          </cell>
        </row>
        <row r="2693">
          <cell r="C2693">
            <v>5164</v>
          </cell>
          <cell r="D2693" t="str">
            <v>Nájemné</v>
          </cell>
        </row>
        <row r="2695">
          <cell r="D2695" t="str">
            <v>Zahrnuje čisté nájemné (nájemné bez  plateb za související služby), nelze-li</v>
          </cell>
        </row>
        <row r="2696">
          <cell r="D2696" t="str">
            <v>odlišit, pak hrubé nájemné, jiné než  na položce 5165. Patří sem i platby</v>
          </cell>
        </row>
        <row r="2697">
          <cell r="D2697" t="str">
            <v>za pronájem originálu nebo rozmnoženiny autorského díla, zaznamenaného</v>
          </cell>
        </row>
        <row r="2698">
          <cell r="D2698" t="str">
            <v>uměleckého výkonu nebo zvukového či zvukově obrazového záznamu [§ 15 zákona</v>
          </cell>
        </row>
        <row r="2699">
          <cell r="D2699" t="str">
            <v>č. 121/2000 Sb., o právu autorském, o právech souvisejících s právem</v>
          </cell>
        </row>
        <row r="2700">
          <cell r="D2700" t="str">
            <v>autorským a o změně některých zákonů (autorský zákon), ve znění zákona</v>
          </cell>
        </row>
        <row r="2701">
          <cell r="D2701" t="str">
            <v>č. 216/2006 Sb.] a za jejich půjčení (§ 16 zákona č. 121/2000 Sb., ve znění</v>
          </cell>
        </row>
        <row r="2702">
          <cell r="D2702" t="str">
            <v>zákona č. 216/2006 Sb.) nositelům těchto práv [§ 12 odst. 4 písm. c) a d),</v>
          </cell>
        </row>
        <row r="2703">
          <cell r="D2703" t="str">
            <v>§ 71 odst. 2 písm. e) a f), § 76 odst. 2 písm. c) a d) a § 80 odst. 2 písm. c)</v>
          </cell>
        </row>
        <row r="2704">
          <cell r="D2704" t="str">
            <v>a d) zákona č. 121/2000 Sb., ve znění zákona č. 216/2006 Sb.], jestliže</v>
          </cell>
        </row>
        <row r="2705">
          <cell r="D2705" t="str">
            <v>organizace výjimečně užívá dílo tímto způsobem. Nepatří sem odměny autorům</v>
          </cell>
        </row>
        <row r="2706">
          <cell r="D2706" t="str">
            <v>za poskytnutí oprávnění (udělení licence) k výkonu práva pronajímat nebo</v>
          </cell>
        </row>
        <row r="2707">
          <cell r="D2707" t="str">
            <v>půjčovat takové originály nebo rozmnoženiny ani odměny jiným nositelům</v>
          </cell>
        </row>
        <row r="2708">
          <cell r="D2708" t="str">
            <v>majetkových autorských práv za poskytnutí takového oprávnění; tyto odměny</v>
          </cell>
        </row>
        <row r="2709">
          <cell r="D2709" t="str">
            <v>patří na položky 5041, 5179 nebo 6119. Výdaje podle smluv o nájmu</v>
          </cell>
        </row>
        <row r="2710">
          <cell r="D2710" t="str">
            <v>počítačových programů patří na položku 5164 jen v případě, že jsou to</v>
          </cell>
        </row>
        <row r="2711">
          <cell r="D2711" t="str">
            <v>skutečně smlouvy, podle nichž si organizace najímá nebo vypůjčuje technické</v>
          </cell>
        </row>
        <row r="2712">
          <cell r="D2712" t="str">
            <v>prostředky, na nichž jsou tyto programy zaznamenány a z nichž je počítač</v>
          </cell>
        </row>
        <row r="2713">
          <cell r="D2713" t="str">
            <v>může přímo převzít, a organizace je může používat nejvýše rok, poté je</v>
          </cell>
        </row>
        <row r="2714">
          <cell r="D2714" t="str">
            <v>musí pronajímateli nebo půjčiteli vrátit a nesmí si pořídit rozmnoženinu.</v>
          </cell>
        </row>
        <row r="2715">
          <cell r="D2715" t="str">
            <v>Výdaje podle smluv o dočasném užívání počítačových programů označených jako</v>
          </cell>
        </row>
        <row r="2716">
          <cell r="D2716" t="str">
            <v>smlouvy o jejich nájmu, které tyto podmínky nesplňují, patří na položku 5042.</v>
          </cell>
        </row>
        <row r="2718">
          <cell r="C2718" t="str">
            <v>-------------------------</v>
          </cell>
          <cell r="D2718" t="str">
            <v>-----------------------------------------------------------------------------------</v>
          </cell>
        </row>
        <row r="2719">
          <cell r="C2719">
            <v>5165</v>
          </cell>
          <cell r="D2719" t="str">
            <v>Nájemné za půdu</v>
          </cell>
        </row>
        <row r="2721">
          <cell r="D2721" t="str">
            <v>Pachtovné podle smluv o zemědělském pachtu</v>
          </cell>
        </row>
        <row r="2722">
          <cell r="D2722" t="str">
            <v>(§ 2345 až 2348 občanského zákoníku).</v>
          </cell>
        </row>
        <row r="2724">
          <cell r="C2724" t="str">
            <v>-------------------------</v>
          </cell>
          <cell r="D2724" t="str">
            <v>-----------------------------------------------------------------------------------</v>
          </cell>
        </row>
        <row r="2725">
          <cell r="C2725">
            <v>5166</v>
          </cell>
          <cell r="D2725" t="str">
            <v>Konzultační, poradenské a právní služby</v>
          </cell>
        </row>
        <row r="2727">
          <cell r="D2727" t="str">
            <v>Výdaje na dodavatelské pořízení informací (definice informace je uvedena</v>
          </cell>
        </row>
        <row r="2728">
          <cell r="D2728" t="str">
            <v>v náplni položky 5169), které představují konzultace, poradenství, analýzy,</v>
          </cell>
        </row>
        <row r="2729">
          <cell r="D2729" t="str">
            <v>studie nebo právní služby, a informací, které slouží organizaci k</v>
          </cell>
        </row>
        <row r="2730">
          <cell r="D2730" t="str">
            <v>rozhodování nebo informování o sobě a své činnosti a organizace nemá podle</v>
          </cell>
        </row>
        <row r="2731">
          <cell r="D2731" t="str">
            <v>zvláštních předpisů povinnost si je dávat zpracovat, s výjimkou informací</v>
          </cell>
        </row>
        <row r="2732">
          <cell r="D2732" t="str">
            <v>týkajících se počítačových programů, počítačového zpracování dat a</v>
          </cell>
        </row>
        <row r="2733">
          <cell r="D2733" t="str">
            <v>informačních a komunikačních         technologií (ty patří na položku 5168), a to</v>
          </cell>
        </row>
        <row r="2734">
          <cell r="D2734" t="str">
            <v>v případě, že organizace není podle zvláštních předpisů povinna si je</v>
          </cell>
        </row>
        <row r="2735">
          <cell r="D2735" t="str">
            <v>opatřovat. Platby za právní služby advokátům a advokátním kancelářím</v>
          </cell>
        </row>
        <row r="2736">
          <cell r="D2736" t="str">
            <v>(§ 22 zákona č. 85/1996 Sb., o advokacii, ve znění zákona č. 79/2006 Sb.,</v>
          </cell>
        </row>
        <row r="2737">
          <cell r="D2737" t="str">
            <v>a vyhláška č. 177/1996 Sb., ve znění pozdějších předpisů) nebo jiným</v>
          </cell>
        </row>
        <row r="2738">
          <cell r="D2738" t="str">
            <v>dodavatelům sem patří i v případě služeb, kterými není dodání informací.</v>
          </cell>
        </row>
        <row r="2739">
          <cell r="D2739" t="str">
            <v>Na tuto položku nepatří výdaje na pořízení informací jakožto nehmotného</v>
          </cell>
        </row>
        <row r="2740">
          <cell r="D2740" t="str">
            <v>majetku (ty patří na položky 5179 a 6119), výdaje na získání oprávnění</v>
          </cell>
        </row>
        <row r="2741">
          <cell r="D2741" t="str">
            <v>k užití nebo užívání nehmotného majetku, který má povahu informací, podle</v>
          </cell>
        </row>
        <row r="2742">
          <cell r="D2742" t="str">
            <v>autorského zákona a jiných zákonů o ochraně duševního vlastnictví (ty</v>
          </cell>
        </row>
        <row r="2743">
          <cell r="D2743" t="str">
            <v>patří, nemá-li toto oprávnění samo povahu nehmotného majetku, na položku</v>
          </cell>
        </row>
        <row r="2744">
          <cell r="D2744" t="str">
            <v>5041) ani výdaje na získání oprávnění k užití nebo užívání hmotných nosičů,</v>
          </cell>
        </row>
        <row r="2745">
          <cell r="D2745" t="str">
            <v>na kterých jsou informace zaznamenány (ty patří na položku 5164). Na</v>
          </cell>
        </row>
        <row r="2746">
          <cell r="D2746" t="str">
            <v>položku 5166 patří zejména výdaje na znalecké posudky, průzkumy trhu,</v>
          </cell>
        </row>
        <row r="2747">
          <cell r="D2747" t="str">
            <v>plány rozvoje, návrhy propagačních a reklamních akcí, certifikáty a audity</v>
          </cell>
        </row>
        <row r="2748">
          <cell r="D2748" t="str">
            <v>(§ 11 odst. 8 vyhlášky č. 410/2009 Sb., ve znění vyhlášky č. 460/2012 Sb.),</v>
          </cell>
        </row>
        <row r="2749">
          <cell r="D2749" t="str">
            <v>které organizace nemá podle zvláštních předpisů povinnost si opatřovat a</v>
          </cell>
        </row>
        <row r="2750">
          <cell r="D2750" t="str">
            <v>které se netýkají počítačových programů, počítačového zpracování dat ani</v>
          </cell>
        </row>
        <row r="2751">
          <cell r="D2751" t="str">
            <v>informačních a komunikačních technologií.</v>
          </cell>
        </row>
        <row r="2753">
          <cell r="C2753" t="str">
            <v>-------------------------</v>
          </cell>
          <cell r="D2753" t="str">
            <v>-----------------------------------------------------------------------------------</v>
          </cell>
        </row>
        <row r="2754">
          <cell r="C2754">
            <v>5167</v>
          </cell>
          <cell r="D2754" t="str">
            <v>Služby školení a vzdělávání</v>
          </cell>
        </row>
        <row r="2756">
          <cell r="D2756" t="str">
            <v>Nákup školících a vzdělávacích služeb  (kursů, školení, odborných stáží) pro</v>
          </cell>
        </row>
        <row r="2757">
          <cell r="D2757" t="str">
            <v>potřeby organizace.</v>
          </cell>
        </row>
        <row r="2758">
          <cell r="C2758" t="str">
            <v>-------------------------</v>
          </cell>
          <cell r="D2758" t="str">
            <v>-----------------------------------------------------------------------------------</v>
          </cell>
        </row>
        <row r="2759">
          <cell r="C2759">
            <v>5167</v>
          </cell>
          <cell r="D2759" t="str">
            <v>Služby zpracování dat</v>
          </cell>
        </row>
        <row r="2761">
          <cell r="C2761" t="str">
            <v>-------------------------</v>
          </cell>
          <cell r="D2761" t="str">
            <v>-----------------------------------------------------------------------------------</v>
          </cell>
        </row>
        <row r="2762">
          <cell r="C2762">
            <v>5168</v>
          </cell>
          <cell r="D2762" t="str">
            <v>Zpracování dat a služby související s informačními a komunikačními</v>
          </cell>
        </row>
        <row r="2763">
          <cell r="D2763" t="str">
            <v>technologiemi</v>
          </cell>
        </row>
        <row r="2765">
          <cell r="D2765" t="str">
            <v>(1) Platby výpočetním střediskům nebo jiným dodavatelům za vyhotovení</v>
          </cell>
        </row>
        <row r="2766">
          <cell r="D2766" t="str">
            <v>počítačových sestav z dat dodaných organizací nebo jiných údajů a za</v>
          </cell>
        </row>
        <row r="2767">
          <cell r="D2767" t="str">
            <v>jiné počítačové operace s dodanými údaji.</v>
          </cell>
        </row>
        <row r="2768">
          <cell r="D2768" t="str">
            <v>(2) Výdaje na dodavatelské pořízení informací (definice informace je uvedena</v>
          </cell>
        </row>
        <row r="2769">
          <cell r="D2769" t="str">
            <v>v náplni položky 5169), které se týkají počítačových programů,</v>
          </cell>
        </row>
        <row r="2770">
          <cell r="D2770" t="str">
            <v>počítačového zpracování dat a informačních a komunikačních technologií</v>
          </cell>
        </row>
        <row r="2771">
          <cell r="D2771" t="str">
            <v>a systémů, bez ohledu na to, zda organizace má povinnost podle</v>
          </cell>
        </row>
        <row r="2772">
          <cell r="D2772" t="str">
            <v>zvláštních předpisů si je dát zpracovat, kromě výdajů na pořízení</v>
          </cell>
        </row>
        <row r="2773">
          <cell r="D2773" t="str">
            <v>informací jakožto nehmotného majetku (ty patří na položky 5172 a 6111),</v>
          </cell>
        </row>
        <row r="2774">
          <cell r="D2774" t="str">
            <v>výdajů na získání oprávnění k užití nebo užívání nehmotného majetku,</v>
          </cell>
        </row>
        <row r="2775">
          <cell r="D2775" t="str">
            <v>který má povahu informací, podle autorského zákona a jiných zákonů</v>
          </cell>
        </row>
        <row r="2776">
          <cell r="D2776" t="str">
            <v>o ochraně duševního vlastnictví (ty patří, nemá-li toto oprávnění</v>
          </cell>
        </row>
        <row r="2777">
          <cell r="D2777" t="str">
            <v>samo povahu nehmotného majetku, na položku 5042) a výdajů na získání</v>
          </cell>
        </row>
        <row r="2778">
          <cell r="D2778" t="str">
            <v>oprávnění k užití nebo užívání hmotných nosičů, na kterých jsou</v>
          </cell>
        </row>
        <row r="2779">
          <cell r="D2779" t="str">
            <v>informace zaznamenány (ty patří na položku 5164).</v>
          </cell>
        </row>
        <row r="2780">
          <cell r="D2780" t="str">
            <v>(3) Výdaje na služby týkající se informačních a komunikačních technologií</v>
          </cell>
        </row>
        <row r="2781">
          <cell r="D2781" t="str">
            <v>a systémů, které by v případě, že by se týkaly něčeho jiného, patřily</v>
          </cell>
        </row>
        <row r="2782">
          <cell r="D2782" t="str">
            <v>na položky 5166 a 5169.</v>
          </cell>
        </row>
        <row r="2783">
          <cell r="D2783" t="str">
            <v>(4) Informačními a komunikačními technologiemi se pro účely zařazení výdajů</v>
          </cell>
        </row>
        <row r="2784">
          <cell r="D2784" t="str">
            <v>na položku 5168 rozumějí hmotné věci a jejich soubory určené</v>
          </cell>
        </row>
        <row r="2785">
          <cell r="D2785" t="str">
            <v>převážně k elektronickému získávání, přenosu a sdělování informací.</v>
          </cell>
        </row>
        <row r="2786">
          <cell r="D2786" t="str">
            <v>Jsou jimi zejména počítače, počítačové sítě, telefony, digitální</v>
          </cell>
        </row>
        <row r="2787">
          <cell r="D2787" t="str">
            <v>kamery a fotoaparáty kromě těch, které se používají k uměleckým</v>
          </cell>
        </row>
        <row r="2788">
          <cell r="D2788" t="str">
            <v>účelům, kamerové systémy, skenery a podobné přístroje a k nim připojená</v>
          </cell>
        </row>
        <row r="2789">
          <cell r="D2789" t="str">
            <v>zařízení a věci sloužící k jejich fungování (počítačové tiskárny,</v>
          </cell>
        </row>
        <row r="2790">
          <cell r="D2790" t="str">
            <v>reproduktory a sluchátka připojené k počítačům, kompaktní disky,</v>
          </cell>
        </row>
        <row r="2791">
          <cell r="D2791" t="str">
            <v>digitální víceúčelové disky, audiokazety, videokazety apod.). Nejsou</v>
          </cell>
        </row>
        <row r="2792">
          <cell r="D2792" t="str">
            <v>jimi samostatné rozmnožovací přístroje ani jiné samostatné přístroje</v>
          </cell>
        </row>
        <row r="2793">
          <cell r="D2793" t="str">
            <v>k zaznamenávání informací na jiná než elektronická média.</v>
          </cell>
        </row>
        <row r="2794">
          <cell r="D2794" t="str">
            <v>(5) Na položku 5168 se zařazují i výdaje na opravy a údržbu počítačových</v>
          </cell>
        </row>
        <row r="2795">
          <cell r="D2795" t="str">
            <v>programů a databází (definice oprav počítačových programů a databází</v>
          </cell>
        </row>
        <row r="2796">
          <cell r="D2796" t="str">
            <v>a ostatního nehmotného majetku je v náplni položky 5171 odstavci 3 a</v>
          </cell>
        </row>
        <row r="2797">
          <cell r="D2797" t="str">
            <v>definice jejich údržby v odstavci 5).</v>
          </cell>
        </row>
        <row r="2799">
          <cell r="C2799" t="str">
            <v>-------------------------</v>
          </cell>
          <cell r="D2799" t="str">
            <v>-----------------------------------------------------------------------------------</v>
          </cell>
        </row>
        <row r="2800">
          <cell r="C2800">
            <v>5169</v>
          </cell>
          <cell r="D2800" t="str">
            <v>Nákup ostatních služeb</v>
          </cell>
        </row>
        <row r="2802">
          <cell r="D2802" t="str">
            <v>(1) Výdaje na nákup služeb nezařazených v předchozích položkách, patří</v>
          </cell>
        </row>
        <row r="2803">
          <cell r="D2803" t="str">
            <v>sem např. příspěvek na stravování zaměstnanců v zařízení jiné organizace</v>
          </cell>
        </row>
        <row r="2804">
          <cell r="D2804" t="str">
            <v>nebo jiného subjektu.</v>
          </cell>
        </row>
        <row r="2805">
          <cell r="D2805" t="str">
            <v>(2) Patří sem  i nákup stravenek ve veřejném  stravování a poukázek na</v>
          </cell>
        </row>
        <row r="2806">
          <cell r="D2806" t="str">
            <v>nákup  potravin.</v>
          </cell>
        </row>
        <row r="2807">
          <cell r="D2807" t="str">
            <v>(3) Zahrnuje  i  úhrady zdravotnickým  zařízením za lékařské prohlídky</v>
          </cell>
        </row>
        <row r="2808">
          <cell r="D2808" t="str">
            <v>osob nastupujících do ústavů sociální péče a za služby poskytované</v>
          </cell>
        </row>
        <row r="2809">
          <cell r="D2809" t="str">
            <v>zdravotnickým nebo jiným  specializovaným zařízením za zdravotní</v>
          </cell>
        </row>
        <row r="2810">
          <cell r="D2810" t="str">
            <v>prohlídky dané zvláštním právním předpisem.</v>
          </cell>
        </row>
        <row r="2811">
          <cell r="D2811" t="str">
            <v>(4) Na tuto položku se zařazují též výdaje na revize komínů a elektrických</v>
          </cell>
        </row>
        <row r="2812">
          <cell r="D2812" t="str">
            <v>a jiných zařízení, platby za státní technickou kontrolu aut a rovněž</v>
          </cell>
        </row>
        <row r="2813">
          <cell r="D2813" t="str">
            <v>výdaje na dopravu nepatřící do cestovného.</v>
          </cell>
        </row>
        <row r="2814">
          <cell r="D2814" t="str">
            <v>(5) Zatřiďují se na ni i výdaje na úpravu věcí nespojenou s významnější</v>
          </cell>
        </row>
        <row r="2815">
          <cell r="D2815" t="str">
            <v>spotřebou materiálních prostředků, jejímž výsledkem je uvedení věci do</v>
          </cell>
        </row>
        <row r="2816">
          <cell r="D2816" t="str">
            <v>původní nebo  obvyklé podoby, například mytí oken.</v>
          </cell>
        </row>
        <row r="2817">
          <cell r="D2817" t="str">
            <v>(6) Patří sem výdaje na dodavatelské pořízení informací, které je organizace</v>
          </cell>
        </row>
        <row r="2818">
          <cell r="D2818" t="str">
            <v>povinna podle zvláštních předpisů si dávat zpracovat, a informací</v>
          </cell>
        </row>
        <row r="2819">
          <cell r="D2819" t="str">
            <v>jiných než těch, které představují konzultace, poradenství, analýzy,</v>
          </cell>
        </row>
        <row r="2820">
          <cell r="D2820" t="str">
            <v>studie nebo právní služby nebo slouží organizaci k rozhodování nebo</v>
          </cell>
        </row>
        <row r="2821">
          <cell r="D2821" t="str">
            <v>informování o sobě a své činnosti (výdaje na ně patří na položku 5166),</v>
          </cell>
        </row>
        <row r="2822">
          <cell r="D2822" t="str">
            <v>s výjimkou informací týkajících se počítačových programů,</v>
          </cell>
        </row>
        <row r="2823">
          <cell r="D2823" t="str">
            <v>počítačového zpracování dat a informačních a komunikačních technologií</v>
          </cell>
        </row>
        <row r="2824">
          <cell r="D2824" t="str">
            <v>(výdaje na ně patří na položku 5168); nepatří sem výdaje na pořízení</v>
          </cell>
        </row>
        <row r="2825">
          <cell r="D2825" t="str">
            <v>informací jakožto nehmotného majetku (ty patří na položky 5179 a 6119),</v>
          </cell>
        </row>
        <row r="2826">
          <cell r="D2826" t="str">
            <v>výdaje na získání oprávnění k užití nebo užívání nehmotného majetku,</v>
          </cell>
        </row>
        <row r="2827">
          <cell r="D2827" t="str">
            <v>který má povahu informací, podle autorského zákona a jiných zákonů</v>
          </cell>
        </row>
        <row r="2828">
          <cell r="D2828" t="str">
            <v>o ochraně duševního vlastnictví (ty patří, nemá-li toto oprávnění samo</v>
          </cell>
        </row>
        <row r="2829">
          <cell r="D2829" t="str">
            <v>povahu nehmotného majetku, na položku 5041) ani výdaje na získání</v>
          </cell>
        </row>
        <row r="2830">
          <cell r="D2830" t="str">
            <v>oprávnění k užití nebo užívání hmotných nosičů, na kterých jsou informace</v>
          </cell>
        </row>
        <row r="2831">
          <cell r="D2831" t="str">
            <v>zaznamenány (ty patří na položku 5164). Na položku 5169 patří zejména</v>
          </cell>
        </row>
        <row r="2832">
          <cell r="D2832" t="str">
            <v>výdaje na znalecké posudky, certifikáty, audity, lesní hospodářské plány,</v>
          </cell>
        </row>
        <row r="2833">
          <cell r="D2833" t="str">
            <v>plány povodí a povodňové plány (§ 11 odst. 8 vyhlášky č. 410/2009 Sb.,</v>
          </cell>
        </row>
        <row r="2834">
          <cell r="D2834" t="str">
            <v>ve znění vyhlášky č. 460/2012 Sb.), které je organizace podle zvláštních</v>
          </cell>
        </row>
        <row r="2835">
          <cell r="D2835" t="str">
            <v>předpisů povinna si nechávat zpracovat a které se netýkají počítačových</v>
          </cell>
        </row>
        <row r="2836">
          <cell r="D2836" t="str">
            <v>programů, počítačového zpracování dat ani informačních a komunikačních</v>
          </cell>
        </row>
        <row r="2837">
          <cell r="D2837" t="str">
            <v>technologií.</v>
          </cell>
        </row>
        <row r="2838">
          <cell r="D2838" t="str">
            <v>(7) Patří na ni i výdaje na přezkušování, revize, cejchování, kontrolu,</v>
          </cell>
        </row>
        <row r="2839">
          <cell r="D2839" t="str">
            <v>kalibraci a posuzování technického stavu přístrojů a zařízení.</v>
          </cell>
        </row>
        <row r="2840">
          <cell r="D2840" t="str">
            <v>(8) Informací se pro účely rozpočtové skladby rozumí soubor slov, obrazů nebo</v>
          </cell>
        </row>
        <row r="2841">
          <cell r="D2841" t="str">
            <v>jiných signálů schopných být vnímány a poskytnout nějaký užitek, a to bez</v>
          </cell>
        </row>
        <row r="2842">
          <cell r="D2842" t="str">
            <v>rozdílu, na jakém nosiči dat jsou uloženy. Za výdaje na informace se</v>
          </cell>
        </row>
        <row r="2843">
          <cell r="D2843" t="str">
            <v>však nepovažují výdaje na věci, které sice informace nesou, avšak v</v>
          </cell>
        </row>
        <row r="2844">
          <cell r="D2844" t="str">
            <v>jejich ceně převažuje jejich hmotná podstata, jako jsou knihy, noviny</v>
          </cell>
        </row>
        <row r="2845">
          <cell r="D2845" t="str">
            <v>nebo časopisy (výdaje na věci, které nesou informace a v jejichž ceně</v>
          </cell>
        </row>
        <row r="2846">
          <cell r="D2846" t="str">
            <v>hmotná podstata nepřevažuje, například magnetické pásky, kompaktní</v>
          </cell>
        </row>
        <row r="2847">
          <cell r="D2847" t="str">
            <v>disky apod., se za výdaje na informace považují).</v>
          </cell>
        </row>
        <row r="2848">
          <cell r="D2848" t="str">
            <v>(9) Na položku 5169 patří také úpravy nehmotného majetku, kromě počítačových</v>
          </cell>
        </row>
        <row r="2849">
          <cell r="D2849" t="str">
            <v>programů (ty patří na položku 5168), nepředstavují-li technické</v>
          </cell>
        </row>
        <row r="2850">
          <cell r="D2850" t="str">
            <v>zhodnocení (definice technického zhodnocení je v náplni položky 5171</v>
          </cell>
        </row>
        <row r="2851">
          <cell r="D2851" t="str">
            <v>odstavci 6) ani opravy nebo údržbu (výdaje na ně patří, jde-li o opravy</v>
          </cell>
        </row>
        <row r="2852">
          <cell r="D2852" t="str">
            <v>nebo údržbu počítačových programů nebo databází, na položku 5168, a</v>
          </cell>
        </row>
        <row r="2853">
          <cell r="D2853" t="str">
            <v>jde-li o opravy nebo údržbu jiného nehmotného majetku, na položku 5171).</v>
          </cell>
        </row>
        <row r="2854">
          <cell r="D2854" t="str">
            <v>(10) Na tuto položku se zařazují též         výdaje podle smluv mezi organizací a</v>
          </cell>
        </row>
        <row r="2855">
          <cell r="D2855" t="str">
            <v>dodavateli, podle kterých organizace platí pravidelné paušální částky</v>
          </cell>
        </row>
        <row r="2856">
          <cell r="D2856" t="str">
            <v>za dodávky prováděné jen v případě potřeby a tedy platí spíše za jistotu,</v>
          </cell>
        </row>
        <row r="2857">
          <cell r="D2857" t="str">
            <v>že dodávky budou v případě potřeby provedeny, například že kdykoli se</v>
          </cell>
        </row>
        <row r="2858">
          <cell r="D2858" t="str">
            <v>poškodí určitá věc, dodavatel ji opraví, a to kromě výdajů podle smluv</v>
          </cell>
        </row>
        <row r="2859">
          <cell r="D2859" t="str">
            <v>o dodávkách pro informační a komunikační technologie a systémy (ty patří</v>
          </cell>
        </row>
        <row r="2860">
          <cell r="D2860" t="str">
            <v>na položku 5168).</v>
          </cell>
        </row>
        <row r="2861">
          <cell r="D2861" t="str">
            <v>(11) Rovněž se na tuto položku zatřiďují rozhlasové a televizní poplatky</v>
          </cell>
        </row>
        <row r="2862">
          <cell r="D2862" t="str">
            <v>(placené provozovatelům rozhlasového  a televizního vysílání podle</v>
          </cell>
        </row>
        <row r="2863">
          <cell r="D2863" t="str">
            <v>zákona č. 348/2005 Sb., o rozhlasových a televizních poplatcích</v>
          </cell>
        </row>
        <row r="2864">
          <cell r="D2864" t="str">
            <v>a o změně některých zákonů, ve znění pozdějších předpisů). Na tuto</v>
          </cell>
        </row>
        <row r="2865">
          <cell r="D2865" t="str">
            <v>položku se též zařazují platby subjektu, který ve prospěch organizace</v>
          </cell>
        </row>
        <row r="2866">
          <cell r="D2866" t="str">
            <v>zřídil na své nemovitosti věcné břemeno mající povahu služby</v>
          </cell>
        </row>
        <row r="2867">
          <cell r="D2867" t="str">
            <v>[§ 14 odst. 1 písm. c) zákona č. 235/2004 Sb., o dani z přidané hodnoty].</v>
          </cell>
        </row>
        <row r="2870">
          <cell r="C2870" t="str">
            <v>-------------------------</v>
          </cell>
          <cell r="D2870" t="str">
            <v>-----------------------------------------------------------------------------------</v>
          </cell>
        </row>
        <row r="2872">
          <cell r="C2872" t="str">
            <v>-------------------------</v>
          </cell>
          <cell r="D2872" t="str">
            <v>-----------------------------------------------------------------------------------</v>
          </cell>
        </row>
        <row r="2873">
          <cell r="C2873">
            <v>517</v>
          </cell>
          <cell r="D2873" t="str">
            <v>Ostatní nákupy</v>
          </cell>
        </row>
        <row r="2875">
          <cell r="C2875" t="str">
            <v>-------------------------</v>
          </cell>
          <cell r="D2875" t="str">
            <v>-----------------------------------------------------------------------------------</v>
          </cell>
        </row>
        <row r="2876">
          <cell r="C2876">
            <v>5171</v>
          </cell>
          <cell r="D2876" t="str">
            <v>Opravy a udržování</v>
          </cell>
        </row>
        <row r="2878">
          <cell r="D2878" t="str">
            <v>(1) Výdaje na dodavatelsky zajišťované opravy a údržbu s výjimkou oprav</v>
          </cell>
        </row>
        <row r="2879">
          <cell r="D2879" t="str">
            <v>a údržby počítačových programů a databází (ty patří na položku 5168).</v>
          </cell>
        </row>
        <row r="2880">
          <cell r="D2880" t="str">
            <v>(2) Opravou hmotné věci se pro účely  rozpočtové skladby rozumí úprava této</v>
          </cell>
        </row>
        <row r="2881">
          <cell r="D2881" t="str">
            <v>věci, která částečně nebo úplně ztratila schopnost plnit funkci, k níž byla</v>
          </cell>
        </row>
        <row r="2882">
          <cell r="D2882" t="str">
            <v>určena,zajišťující opětné nabytí této schopnosti (například zasklívání</v>
          </cell>
        </row>
        <row r="2883">
          <cell r="D2883" t="str">
            <v>oken), a to případně i s použitím jiných než původních materiálů, dílů,</v>
          </cell>
        </row>
        <row r="2884">
          <cell r="D2884" t="str">
            <v>součástí nebo technologií, pokud tím nedojde k technickému zhodnocení</v>
          </cell>
        </row>
        <row r="2885">
          <cell r="D2885" t="str">
            <v>[§ 55 odst. 2 písm. a) vyhlášky č. 410/2009 Sb.,</v>
          </cell>
        </row>
        <row r="2886">
          <cell r="D2886" t="str">
            <v>kterou se provádějí některá ustanovení         zákona č. 563/1991 Sb., o účetnictví,</v>
          </cell>
        </row>
        <row r="2887">
          <cell r="D2887" t="str">
            <v>ve znění pozdějších předpisů, pro některé vybrané účetní jednotky].</v>
          </cell>
        </row>
        <row r="2888">
          <cell r="D2888" t="str">
            <v>(3) Opravou nehmotného majetku (definice nehmotného majetku je v náplni</v>
          </cell>
        </row>
        <row r="2889">
          <cell r="D2889" t="str">
            <v>položky 5041) se pro účely rozpočtové skladby rozumí úprava nehmotného</v>
          </cell>
        </row>
        <row r="2890">
          <cell r="D2890" t="str">
            <v>majetku, který byl vytvořen podle zadání organizace, avšak který z důvodu</v>
          </cell>
        </row>
        <row r="2891">
          <cell r="D2891" t="str">
            <v>chybného zadání nebo chybného splnění zadání neplní zcela nebo částečně</v>
          </cell>
        </row>
        <row r="2892">
          <cell r="D2892" t="str">
            <v>funkci, k níž byl určen, a to úprava, jejímž účelem je zajistit, aby</v>
          </cell>
        </row>
        <row r="2893">
          <cell r="D2893" t="str">
            <v>tuto funkci v úplnosti plnil.</v>
          </cell>
        </row>
        <row r="2894">
          <cell r="D2894" t="str">
            <v>(4) Údržbou hmotné věci se pro účely rozpočtové skladby rozumí úprava této</v>
          </cell>
        </row>
        <row r="2895">
          <cell r="D2895" t="str">
            <v>věci spojená s významnější spotřebou materiálních prostředků, jejímž</v>
          </cell>
        </row>
        <row r="2896">
          <cell r="D2896" t="str">
            <v>výsledkem je uvedení věci do původní nebo obvyklé podoby, není-li tato</v>
          </cell>
        </row>
        <row r="2897">
          <cell r="D2897" t="str">
            <v>úprava opravou, například natírání okenních rámů.</v>
          </cell>
        </row>
        <row r="2898">
          <cell r="D2898" t="str">
            <v>(5) Údržbou nehmotného majetku se pro účely rozpočtové skladby rozumí jeho</v>
          </cell>
        </row>
        <row r="2899">
          <cell r="D2899" t="str">
            <v>úprava, kterou se zvýší jeho použitelnost, avšak nikoliv zásadním</v>
          </cell>
        </row>
        <row r="2900">
          <cell r="D2900" t="str">
            <v>způsobem a bez přidání zásadních nových funkcí, a služby spočívající</v>
          </cell>
        </row>
        <row r="2901">
          <cell r="D2901" t="str">
            <v>v poskytování informací a konzultací v ústní, písemné i jiné podobě</v>
          </cell>
        </row>
        <row r="2902">
          <cell r="D2902" t="str">
            <v>uživatelům tohoto majetku jeho tvůrcem, potřebných k jeho bezchybnému</v>
          </cell>
        </row>
        <row r="2903">
          <cell r="D2903" t="str">
            <v>používání. Údržbou databáze nebo počítačového programu je zejména</v>
          </cell>
        </row>
        <row r="2904">
          <cell r="D2904" t="str">
            <v>jejich aktualizace (update) a technická podpora. Aktualizací databáze</v>
          </cell>
        </row>
        <row r="2905">
          <cell r="D2905" t="str">
            <v>se rozumí přidání informací o skutečnostech, které před vytvořením</v>
          </cell>
        </row>
        <row r="2906">
          <cell r="D2906" t="str">
            <v>databáze nebo před její poslední aktualizací neexistovaly. Aktualizací</v>
          </cell>
        </row>
        <row r="2907">
          <cell r="D2907" t="str">
            <v>počítačového programu se rozumí jeho přizpůsobení skutečnostem, které</v>
          </cell>
        </row>
        <row r="2908">
          <cell r="D2908" t="str">
            <v>před jeho vytvořením nebo před jeho poslední aktualizací neexistovaly.</v>
          </cell>
        </row>
        <row r="2909">
          <cell r="D2909" t="str">
            <v>Technickou podporou databáze nebo počítačového programu se rozumí</v>
          </cell>
        </row>
        <row r="2910">
          <cell r="D2910" t="str">
            <v>poskytování informací a konzultací jejich tvůrcem jejich uživatelům.</v>
          </cell>
        </row>
        <row r="2911">
          <cell r="D2911" t="str">
            <v>Zvýšením použitelnosti nehmotného majetku se rozumí přírůstek jeho</v>
          </cell>
        </row>
        <row r="2912">
          <cell r="D2912" t="str">
            <v>informační nebo transformační schopnosti nebo, je-li tímto majetkem</v>
          </cell>
        </row>
        <row r="2913">
          <cell r="D2913" t="str">
            <v>právo, rozšíření možností, které toto právo svému držiteli dává.</v>
          </cell>
        </row>
        <row r="2914">
          <cell r="D2914" t="str">
            <v>(6) Na položku 5171 nepatří výdaje na technické zhodnocení majetku.</v>
          </cell>
        </row>
        <row r="2915">
          <cell r="D2915" t="str">
            <v>Technickým zhodnocením hmotné věci se pro účely rozpočtové skladby</v>
          </cell>
        </row>
        <row r="2916">
          <cell r="D2916" t="str">
            <v>rozumí její úprava, kterou se zvýší její použitelnost. Technickým</v>
          </cell>
        </row>
        <row r="2917">
          <cell r="D2917" t="str">
            <v>zhodnocením nehmotného majetku (upgrade) se pro účely rozpočtové</v>
          </cell>
        </row>
        <row r="2918">
          <cell r="D2918" t="str">
            <v>skladby rozumí jeho úprava přinášející zásadní zvýšení jeho</v>
          </cell>
        </row>
        <row r="2919">
          <cell r="D2919" t="str">
            <v>použitelnosti nebo jeho nové zásadní funkce. Výdaje na technické</v>
          </cell>
        </row>
        <row r="2920">
          <cell r="D2920" t="str">
            <v>zhodnocení hmotných věcí, které mají povahu dlouhodobého hmotného</v>
          </cell>
        </row>
        <row r="2921">
          <cell r="D2921" t="str">
            <v>majetku, patří na příslušné položky podseskupení položek 612, na</v>
          </cell>
        </row>
        <row r="2922">
          <cell r="D2922" t="str">
            <v>technické zhodnocení hmotných věcí, které mají povahu drobného</v>
          </cell>
        </row>
        <row r="2923">
          <cell r="D2923" t="str">
            <v>hmotného dlouhodobého majetku, na položku 5137 a na technické</v>
          </cell>
        </row>
        <row r="2924">
          <cell r="D2924" t="str">
            <v>zhodnocení hmotných věcí, které mají povahu materiálu, patří,</v>
          </cell>
        </row>
        <row r="2925">
          <cell r="D2925" t="str">
            <v>nevzniká-li zhodnocením drobný hmotný dlouhodobý majetek, na položku</v>
          </cell>
        </row>
        <row r="2926">
          <cell r="D2926" t="str">
            <v>5169. Výdaje na technické zhodnocení dlouhodobého nehmotného majetku</v>
          </cell>
        </row>
        <row r="2927">
          <cell r="D2927" t="str">
            <v>patří na příslušné položky podseskupení položek 611 a na technické</v>
          </cell>
        </row>
        <row r="2928">
          <cell r="D2928" t="str">
            <v>zhodnocení ostatního nehmotného majetku na položky 5172 (počítačových</v>
          </cell>
        </row>
        <row r="2929">
          <cell r="D2929" t="str">
            <v>programů a databází) a 5179 (ostatního nehmotného majetku jiného než</v>
          </cell>
        </row>
        <row r="2930">
          <cell r="D2930" t="str">
            <v>dlouhodobého).</v>
          </cell>
        </row>
        <row r="2931">
          <cell r="D2931" t="str">
            <v>(7) Na tuto položku patří i daň z přidané hodnoty placená organizací</v>
          </cell>
        </row>
        <row r="2932">
          <cell r="D2932" t="str">
            <v>z přenesené povinnosti(§ 92a zákona č. 235/2004 Sb.,</v>
          </cell>
        </row>
        <row r="2933">
          <cell r="D2933" t="str">
            <v>o dani z přidané hodnoty, ve znění zákona č. 47/2011 Sb.) za stavební</v>
          </cell>
        </row>
        <row r="2934">
          <cell r="D2934" t="str">
            <v>práce (§ 92e téhož zákona) provedené za účelem oprav nebo udržování.</v>
          </cell>
        </row>
        <row r="2935">
          <cell r="D2935" t="str">
            <v>(8) Nepatří sem nákup projektové dokumentace k opravám (patří na položku</v>
          </cell>
        </row>
        <row r="2936">
          <cell r="D2936" t="str">
            <v>5169). Rovněž tak sem nepatří úpravy nehmotného majetku, například</v>
          </cell>
        </row>
        <row r="2937">
          <cell r="D2937" t="str">
            <v>počítačových programů nebo souborů informací (představují-li technické</v>
          </cell>
        </row>
        <row r="2938">
          <cell r="D2938" t="str">
            <v>zhodnocení v pořizovací ceně nad 60 tisíc Kč, patří na příslušné položky</v>
          </cell>
        </row>
        <row r="2939">
          <cell r="D2939" t="str">
            <v>z podseskupení 611, představují-li technické zhodnocení v pořizovací</v>
          </cell>
        </row>
        <row r="2940">
          <cell r="D2940" t="str">
            <v>ceně do 60 tisíc Kč, patří na položku 5179 a v případě programů 5172</v>
          </cell>
        </row>
        <row r="2941">
          <cell r="D2941" t="str">
            <v>a jinak patří na položku 5169).</v>
          </cell>
        </row>
        <row r="2943">
          <cell r="C2943" t="str">
            <v>-------------------------</v>
          </cell>
          <cell r="D2943" t="str">
            <v>-----------------------------------------------------------------------------------</v>
          </cell>
        </row>
        <row r="2944">
          <cell r="C2944">
            <v>5172</v>
          </cell>
          <cell r="D2944" t="str">
            <v>Programové vybavení</v>
          </cell>
        </row>
        <row r="2946">
          <cell r="D2946" t="str">
            <v>Výdaje na nákup softwaru a jiných počítačových programů, jsou-li pořizovány</v>
          </cell>
        </row>
        <row r="2947">
          <cell r="D2947" t="str">
            <v>jako nehmotný majetek v pořizovací ceně do 60 tisíc Kč v jednotlivém případě</v>
          </cell>
        </row>
        <row r="2948">
          <cell r="D2948" t="str">
            <v>a technické zhodnocení počítačových programů v jakékoli pořizovací ceně,</v>
          </cell>
        </row>
        <row r="2949">
          <cell r="D2949" t="str">
            <v>které nepřesahuje 60 tisíc Kč.</v>
          </cell>
        </row>
        <row r="2950">
          <cell r="D2950" t="str">
            <v>Definice nehmotného majetku je uvedena v náplni položky 5041. Na položku</v>
          </cell>
        </row>
        <row r="2951">
          <cell r="D2951" t="str">
            <v>5172 patří výdaje na získání oprávnění k užití počítačových programů</v>
          </cell>
        </row>
        <row r="2952">
          <cell r="D2952" t="str">
            <v>jakožto autorských děl podle licenčních smluv uzavíraných s jejich</v>
          </cell>
        </row>
        <row r="2953">
          <cell r="D2953" t="str">
            <v>autory, případně smluv podlicenčních (§ 46 až 57 autorského zákona,</v>
          </cell>
        </row>
        <row r="2954">
          <cell r="D2954" t="str">
            <v>od 1. 1. 2014 § 2358 až 2389 zákona č. 89/2012 Sb., občanský zákoník),</v>
          </cell>
        </row>
        <row r="2955">
          <cell r="D2955" t="str">
            <v>a podle smluv s právnickými nebo fyzickými osobami, které vykonávají</v>
          </cell>
        </row>
        <row r="2956">
          <cell r="D2956" t="str">
            <v>majetková práva autorů (§ 12 až 27 autorského zákona) jako jejich</v>
          </cell>
        </row>
        <row r="2957">
          <cell r="D2957" t="str">
            <v>dědici, právní nástupci dědiců nebo stát po jejich zániku (§ 26),</v>
          </cell>
        </row>
        <row r="2958">
          <cell r="D2958" t="str">
            <v>zaměstnavatelé autorů (§ 58), a objednatelé         kolektivních děl, jestliže</v>
          </cell>
        </row>
        <row r="2959">
          <cell r="D2959" t="str">
            <v>toto oprávnění má povahu práva vlastnického, zejména jestliže není</v>
          </cell>
        </row>
        <row r="2960">
          <cell r="D2960" t="str">
            <v>časově omezeno (nemá-li tuto povahu, výdaje na jeho získání patří na</v>
          </cell>
        </row>
        <row r="2961">
          <cell r="D2961" t="str">
            <v>položku 5042 nebo popřípadě 5164), a částka, která za jeho udělení</v>
          </cell>
        </row>
        <row r="2962">
          <cell r="D2962" t="str">
            <v>byla zaplacena, nepřevyšuje 60 tisíc Kč nebo je tento počítačový program</v>
          </cell>
        </row>
        <row r="2963">
          <cell r="D2963" t="str">
            <v>použitelný jen rok nebo méně (je-li použitelný více než rok a zaplacená</v>
          </cell>
        </row>
        <row r="2964">
          <cell r="D2964" t="str">
            <v>částka 60 tisíc Kč převyšuje, výdaje na získání oprávnění se zařazují</v>
          </cell>
        </row>
        <row r="2965">
          <cell r="D2965" t="str">
            <v>na položku 6111). Na položku 5172 se zařazují i výdaje na technické</v>
          </cell>
        </row>
        <row r="2966">
          <cell r="D2966" t="str">
            <v>zhodnocení počítačových programů, jestliže zaplacená cena za technické</v>
          </cell>
        </row>
        <row r="2967">
          <cell r="D2967" t="str">
            <v>zhodnocení každého jednotlivého programu nepřevyšuje 60 tisíc Kč</v>
          </cell>
        </row>
        <row r="2968">
          <cell r="D2968" t="str">
            <v>(jestliže převyšuje, výdaje patří na položku 6111); zaplacená cena ani</v>
          </cell>
        </row>
        <row r="2969">
          <cell r="D2969" t="str">
            <v>doba použitelnosti zhodnocovaného programu nerozhoduje.</v>
          </cell>
        </row>
        <row r="2971">
          <cell r="C2971" t="str">
            <v>-------------------------</v>
          </cell>
          <cell r="D2971" t="str">
            <v>-----------------------------------------------------------------------------------</v>
          </cell>
        </row>
        <row r="2972">
          <cell r="C2972">
            <v>5173</v>
          </cell>
          <cell r="D2972" t="str">
            <v>Cestovné (tuzemské i zahraniční)</v>
          </cell>
        </row>
        <row r="2974">
          <cell r="D2974" t="str">
            <v>(1) Na tuto položku se zařazují cestovní náhrady hrazené osobám vykonávajícím</v>
          </cell>
        </row>
        <row r="2975">
          <cell r="D2975" t="str">
            <v>pro organizaci závislou činnost (podle § 152 až 189 zákoníku práce,</v>
          </cell>
        </row>
        <row r="2976">
          <cell r="D2976" t="str">
            <v>§ 136 až 154 zákona o služebním poměru příslušníků bezpečnostních sborů,</v>
          </cell>
        </row>
        <row r="2977">
          <cell r="D2977" t="str">
            <v>§ 71 až 89 o vojácích z povolání, § 112 zákona č. 234/2014 Sb., o státní</v>
          </cell>
        </row>
        <row r="2978">
          <cell r="D2978" t="str">
            <v>službě, § 35 odst. 6 a 8, § 36 odst. 3 a § 36a odst. 4 zákona o podpoře</v>
          </cell>
        </row>
        <row r="2979">
          <cell r="D2979" t="str">
            <v>výzkumu, experimentálního vývoje a inovací, § 53 zákona o krajích,</v>
          </cell>
        </row>
        <row r="2980">
          <cell r="D2980" t="str">
            <v>§ 56 odst. 4 zákona o hlavním městě Praze, § 78 zákona o obcích,</v>
          </cell>
        </row>
        <row r="2981">
          <cell r="D2981" t="str">
            <v>§ 16 zákona č. 201/1997 Sb., o platu a některých dalších náležitostech</v>
          </cell>
        </row>
        <row r="2982">
          <cell r="D2982" t="str">
            <v>státních zástupců a dalších).</v>
          </cell>
        </row>
        <row r="2983">
          <cell r="D2983" t="str">
            <v>(2) Na položku 5173 se zařazují i výdaje na jízdenky, letenky i jiné druhy</v>
          </cell>
        </row>
        <row r="2984">
          <cell r="D2984" t="str">
            <v>plateb za dopravu, za ubytování v hotelích a jiných ubytovacích</v>
          </cell>
        </row>
        <row r="2985">
          <cell r="D2985" t="str">
            <v>zařízeních (§ 2326 až 2331 občanského zákoníku) a za stravování</v>
          </cell>
        </row>
        <row r="2986">
          <cell r="D2986" t="str">
            <v>(ne však za potraviny, ty patří na položku 5131), jsou-li určeny pro</v>
          </cell>
        </row>
        <row r="2987">
          <cell r="D2987" t="str">
            <v>zaměstnance na pracovní cestě.</v>
          </cell>
        </row>
        <row r="2988">
          <cell r="D2988" t="str">
            <v>(3) Patří sem i reciproční úhrady cestovních výdajů osobám přijíždějícím</v>
          </cell>
        </row>
        <row r="2989">
          <cell r="D2989" t="str">
            <v>ze zahraničí, refundace cestovného zaměstnancům jiných organizací a</v>
          </cell>
        </row>
        <row r="2990">
          <cell r="D2990" t="str">
            <v>výdaje rozpočtů územních samosprávných celků na ubytování zahraničních</v>
          </cell>
        </row>
        <row r="2991">
          <cell r="D2991" t="str">
            <v>delegací, i když nejde o reciproční cesty.</v>
          </cell>
        </row>
        <row r="2992">
          <cell r="D2992" t="str">
            <v>(4) Nepatří sem náhrady cestovních výdajů jiným osobám než osobám</v>
          </cell>
        </row>
        <row r="2993">
          <cell r="D2993" t="str">
            <v>vykonávajícím pro organizaci závislou činnost, například podle vyhlášky</v>
          </cell>
        </row>
        <row r="2994">
          <cell r="D2994" t="str">
            <v>č. 520/2005 Sb., ty patří na položku 5192.</v>
          </cell>
        </row>
        <row r="2996">
          <cell r="C2996" t="str">
            <v>-------------------------</v>
          </cell>
          <cell r="D2996" t="str">
            <v>-----------------------------------------------------------------------------------</v>
          </cell>
        </row>
        <row r="2997">
          <cell r="C2997">
            <v>5175</v>
          </cell>
          <cell r="D2997" t="str">
            <v>Pohoštění</v>
          </cell>
        </row>
        <row r="2999">
          <cell r="D2999" t="str">
            <v>Výdaje na pořízení věcí a služeb, které se použijí k pohoštění (výdaje na</v>
          </cell>
        </row>
        <row r="3000">
          <cell r="D3000" t="str">
            <v>pořízení věcí a služeb, které se k pohoštění nepoužijí, patří na příslušné</v>
          </cell>
        </row>
        <row r="3001">
          <cell r="D3001" t="str">
            <v>položky podseskupení 513 a 516, zejména položky 5131 a 5169).</v>
          </cell>
        </row>
        <row r="3003">
          <cell r="C3003" t="str">
            <v>-------------------------</v>
          </cell>
          <cell r="D3003" t="str">
            <v>-----------------------------------------------------------------------------------</v>
          </cell>
        </row>
        <row r="3004">
          <cell r="C3004">
            <v>5176</v>
          </cell>
          <cell r="D3004" t="str">
            <v>Účastnické poplatky na konference</v>
          </cell>
        </row>
        <row r="3006">
          <cell r="D3006" t="str">
            <v>Účastnické poplatky spojené s účastí zaměstnanců na konferencích a podobných</v>
          </cell>
        </row>
        <row r="3007">
          <cell r="D3007" t="str">
            <v>akcích.  Jsou  to  výdaje  zaměstnavatelů,  kteří  platí  za své zaměstnance</v>
          </cell>
        </row>
        <row r="3008">
          <cell r="D3008" t="str">
            <v>organizaci, která konferenci nebo podobnou akci pořádá.</v>
          </cell>
        </row>
        <row r="3009">
          <cell r="C3009" t="str">
            <v>-------------------------</v>
          </cell>
          <cell r="D3009" t="str">
            <v>-----------------------------------------------------------------------------------</v>
          </cell>
        </row>
        <row r="3010">
          <cell r="C3010">
            <v>5177</v>
          </cell>
          <cell r="D3010" t="str">
            <v>Nákup uměleckých předmětů</v>
          </cell>
        </row>
        <row r="3012">
          <cell r="D3012" t="str">
            <v>Nákup uměleckých děl, která jsou hmotným majetkem a nejsou součástí staveb a</v>
          </cell>
        </row>
        <row r="3013">
          <cell r="D3013" t="str">
            <v>budov,  předmětů muzejní  a galerijní  hodnoty, popřípadě  jejich souborů  v</v>
          </cell>
        </row>
        <row r="3014">
          <cell r="D3014" t="str">
            <v>muzeích  a památkových  objektech, stálých  výstavních souborů  a knihovních</v>
          </cell>
        </row>
        <row r="3015">
          <cell r="D3015" t="str">
            <v>sbírek  knihoven jednotné  soustavy, popřípadě  jiných sbírek,  archiválií a</v>
          </cell>
        </row>
        <row r="3017">
          <cell r="D3017" t="str">
            <v>movitých  kulturních  památek  a  jejich  souborů.</v>
          </cell>
        </row>
        <row r="3019">
          <cell r="C3019" t="str">
            <v>-------------------------</v>
          </cell>
          <cell r="D3019" t="str">
            <v>-----------------------------------------------------------------------------------</v>
          </cell>
        </row>
        <row r="3020">
          <cell r="C3020">
            <v>5178</v>
          </cell>
          <cell r="D3020" t="str">
            <v>Nájemné za nájem s právem koupě</v>
          </cell>
        </row>
        <row r="3022">
          <cell r="D3022" t="str">
            <v>Nájemné podle smluv o nájmu obsahujících  ustanovení, že nájemce má právo na</v>
          </cell>
        </row>
        <row r="3023">
          <cell r="D3023" t="str">
            <v>koupi najaté věci (§ 489 a n. obchodního zákoníku).</v>
          </cell>
        </row>
        <row r="3025">
          <cell r="C3025" t="str">
            <v>-------------------------</v>
          </cell>
          <cell r="D3025" t="str">
            <v>-----------------------------------------------------------------------------------</v>
          </cell>
        </row>
        <row r="3026">
          <cell r="C3026">
            <v>5179</v>
          </cell>
          <cell r="D3026" t="str">
            <v>Ostatní nákupy jinde nezařazené</v>
          </cell>
        </row>
        <row r="3028">
          <cell r="D3028" t="str">
            <v>(1) Na tuto položku patří náhrady za použití vlastního nářadí a materiálu,</v>
          </cell>
        </row>
        <row r="3029">
          <cell r="D3029" t="str">
            <v>příspěvek na ošacení, náhrady chovatelům služebních psů apod.</v>
          </cell>
        </row>
        <row r="3030">
          <cell r="D3030" t="str">
            <v>(2) Patří sem i platby daní a poplatků vůči cizím státům (i když jsou</v>
          </cell>
        </row>
        <row r="3031">
          <cell r="D3031" t="str">
            <v>nakupovány v České republice - např. poplatky za vstupní víza do</v>
          </cell>
        </row>
        <row r="3032">
          <cell r="D3032" t="str">
            <v>cizích zemí apod.) včetně dálničních  známek a poplatků.</v>
          </cell>
        </row>
        <row r="3033">
          <cell r="D3033" t="str">
            <v>(3) Zahrnuje         i příspěvek na zkvalitnění stravy vlastním zaměstnancům</v>
          </cell>
        </row>
        <row r="3034">
          <cell r="D3034" t="str">
            <v>a paušální náhradu stravy (sportovcům, jiným osobám s vyšší fyzickou</v>
          </cell>
        </row>
        <row r="3035">
          <cell r="D3035" t="str">
            <v>zátěží).</v>
          </cell>
        </row>
        <row r="3036">
          <cell r="D3036" t="str">
            <v>(4) Na tuto položku se zařadí i výdaj patřící na seskupení položek 51,</v>
          </cell>
        </row>
        <row r="3037">
          <cell r="D3037" t="str">
            <v>jímž se pořizují věci, služby, práce, výkony nebo práva představující</v>
          </cell>
        </row>
        <row r="3038">
          <cell r="D3038" t="str">
            <v>více druhů ekonomických hodnot, ale u kterého nelze postupovat podle</v>
          </cell>
        </row>
        <row r="3039">
          <cell r="D3039" t="str">
            <v>odstavce 3 náplně třídy 5 pro nedostatek informací umožňujících stanovit</v>
          </cell>
        </row>
        <row r="3040">
          <cell r="D3040" t="str">
            <v>položku odpovídající jeho hlavní části.</v>
          </cell>
        </row>
        <row r="3041">
          <cell r="D3041" t="str">
            <v>(5) Patří sem i odměny za archeologické nálezy podle § 23 odst. 4 zákona</v>
          </cell>
        </row>
        <row r="3042">
          <cell r="D3042" t="str">
            <v>o státní památkové péči (zákon č. 20/1987 Sb. ve znění pozdějších předpisů)</v>
          </cell>
        </row>
        <row r="3043">
          <cell r="D3043" t="str">
            <v>a náhrady odborovým organizacím za výkon kontroly nad bezpečností a ochranou</v>
          </cell>
        </row>
        <row r="3044">
          <cell r="D3044" t="str">
            <v>zdraví při práci (§ 322 odst. 2 zákona č. 262/2006 Sb., zákoník práce,</v>
          </cell>
        </row>
        <row r="3045">
          <cell r="D3045" t="str">
            <v>ve znění zákona č. 365/2011 Sb.).</v>
          </cell>
        </row>
        <row r="3046">
          <cell r="D3046" t="str">
            <v>(6) Na tuto položku se zařazují i výdaje na nákup pohledávek.</v>
          </cell>
        </row>
        <row r="3047">
          <cell r="D3047" t="str">
            <v>(7) Na tuto položku patří i náhrady z neplatných kupních smluv. Jde o případy,</v>
          </cell>
        </row>
        <row r="3048">
          <cell r="D3048" t="str">
            <v>kdy někdo získá od organizace majetek na základě smlouvy, která pak</v>
          </cell>
        </row>
        <row r="3049">
          <cell r="D3049" t="str">
            <v>je prohlášena za neplatnou, musí majetek vrátit a organizace mu vrací</v>
          </cell>
        </row>
        <row r="3050">
          <cell r="D3050" t="str">
            <v>částku, kterou jí na základě neplatné smlouvy zaplatil, případně</v>
          </cell>
        </row>
        <row r="3051">
          <cell r="D3051" t="str">
            <v>zvýšenou o částku výdajů, které vynaložil na zhodnocení tohoto majetku.</v>
          </cell>
        </row>
        <row r="3052">
          <cell r="D3052" t="str">
            <v>(8) Rovněž sem patří výdaje na pořízení nehmotného majetku jiného</v>
          </cell>
        </row>
        <row r="3053">
          <cell r="D3053" t="str">
            <v>než dlouhodobého a jiného než počítačové programy (výdaje na pořízení</v>
          </cell>
        </row>
        <row r="3054">
          <cell r="D3054" t="str">
            <v>počítačových programů, které jsou nehmotným majetkem jiným než</v>
          </cell>
        </row>
        <row r="3055">
          <cell r="D3055" t="str">
            <v>dlouhodobým, patří na položku 5172 a výdaje na získání oprávnění</v>
          </cell>
        </row>
        <row r="3056">
          <cell r="D3056" t="str">
            <v>k užití nehmotného majetku od jeho držitelů, které samo povahu</v>
          </cell>
        </row>
        <row r="3057">
          <cell r="D3057" t="str">
            <v>nehmotného majetku nemá, patří na položku 5041). Definice nehmotného</v>
          </cell>
        </row>
        <row r="3058">
          <cell r="D3058" t="str">
            <v>majetku je uvedena v náplni položky 5041. Z výdajů na pořízení</v>
          </cell>
        </row>
        <row r="3059">
          <cell r="D3059" t="str">
            <v>nehmotného majetku patří na položku 5179 zejména výdaje na získání</v>
          </cell>
        </row>
        <row r="3060">
          <cell r="D3060" t="str">
            <v>oprávnění k užití autorských děl kromě počítačových programů podle</v>
          </cell>
        </row>
        <row r="3061">
          <cell r="D3061" t="str">
            <v>licenčních smluv uzavíraných s jejich autory, případně smluv</v>
          </cell>
        </row>
        <row r="3062">
          <cell r="D3062" t="str">
            <v>podlicenčních (§ 46 až 57 autorského zákona, od 1. 1. 2014</v>
          </cell>
        </row>
        <row r="3063">
          <cell r="D3063" t="str">
            <v>§ 2358 až 2389 zákona č. 89/2012 Sb., občanský zákoník), a podle smluv</v>
          </cell>
        </row>
        <row r="3064">
          <cell r="D3064" t="str">
            <v>s právnickými nebo fyzickými osobami, které vykonávají majetková práva</v>
          </cell>
        </row>
        <row r="3065">
          <cell r="D3065" t="str">
            <v>autorů (§ 12 až 27 autorského zákona) jako jejich dědici, právní nástupci</v>
          </cell>
        </row>
        <row r="3066">
          <cell r="D3066" t="str">
            <v>dědiců nebo stát po jejich zániku (§ 26), zaměstnavatelé autorů (§ 58),</v>
          </cell>
        </row>
        <row r="3067">
          <cell r="D3067" t="str">
            <v>objednatelé kolektivních děl (§ 59) a kolektivní správci majetkových</v>
          </cell>
        </row>
        <row r="3068">
          <cell r="D3068" t="str">
            <v>autorských práv (§ 95 až 104), jestliže toto oprávnění má povahu práva</v>
          </cell>
        </row>
        <row r="3069">
          <cell r="D3069" t="str">
            <v>vlastnického, zejména jestliže není časově omezeno (nemá-li tuto povahu,</v>
          </cell>
        </row>
        <row r="3070">
          <cell r="D3070" t="str">
            <v>výdaje na jeho získání patří na položku 5041 nebo popřípadě 5164), a</v>
          </cell>
        </row>
        <row r="3071">
          <cell r="D3071" t="str">
            <v>částka, která za jeho udělení byla zaplacena, nepřevyšuje 60 tisíc Kč</v>
          </cell>
        </row>
        <row r="3072">
          <cell r="D3072" t="str">
            <v>nebo je toto oprávnění jen na rok nebo dobu kratší (je-li na dobu delší</v>
          </cell>
        </row>
        <row r="3073">
          <cell r="D3073" t="str">
            <v>než rok a platba za ně 60 tisíc Kč převyšuje, výdaje na jeho získání se</v>
          </cell>
        </row>
        <row r="3074">
          <cell r="D3074" t="str">
            <v>zařazují na položku 6119).</v>
          </cell>
        </row>
        <row r="3075">
          <cell r="D3075" t="str">
            <v>(9) Na tuto položku patří též odměny držitelům nehmotného majetku</v>
          </cell>
        </row>
        <row r="3076">
          <cell r="D3076" t="str">
            <v>chráněného zákony o ochraně duševního vlastnictví (majitelům patentů</v>
          </cell>
        </row>
        <row r="3077">
          <cell r="D3077" t="str">
            <v>a podobných oprávnění) za převod těchto patentů a podobných oprávnění,</v>
          </cell>
        </row>
        <row r="3078">
          <cell r="D3078" t="str">
            <v>jestliže je organizace výjimečně pořizuje, a to v případě, je-li</v>
          </cell>
        </row>
        <row r="3079">
          <cell r="D3079" t="str">
            <v>doba jejich použitelnosti rok nebo kratší nebo odměna nepřesahuje</v>
          </cell>
        </row>
        <row r="3080">
          <cell r="D3080" t="str">
            <v>60 tisíc Kč (zákonná ustanovení o těchto převodech jsou uvedena ve</v>
          </cell>
        </row>
        <row r="3081">
          <cell r="D3081" t="str">
            <v>třetí větě náplně podseskupení položek 611).</v>
          </cell>
        </row>
        <row r="3082">
          <cell r="D3082" t="str">
            <v>(10) Patří sem i výdaje na technické zhodnocení nehmotného majetku</v>
          </cell>
        </row>
        <row r="3083">
          <cell r="D3083" t="str">
            <v>kromě počítačových programů, jestliže zaplacená cena za technické</v>
          </cell>
        </row>
        <row r="3084">
          <cell r="D3084" t="str">
            <v>zhodnocení v každém jednotlivém případě nepřevyšuje 60 tisíc Kč</v>
          </cell>
        </row>
        <row r="3085">
          <cell r="D3085" t="str">
            <v>(jestliže převyšuje, výdaje patří na položku 6119); zaplacená cena ani</v>
          </cell>
        </row>
        <row r="3086">
          <cell r="D3086" t="str">
            <v>doba použitelnosti zhodnocovaného nehmotného majetku nerozhoduje.</v>
          </cell>
        </row>
        <row r="3088">
          <cell r="D3088" t="str">
            <v>(11) Na položku 5179 se zařazují také úplaty podle schovacích smluv</v>
          </cell>
        </row>
        <row r="3089">
          <cell r="D3089" t="str">
            <v>a smluv příkazního typu (§ 2402 až 2520 zákona č. 89/2012 Sb.,</v>
          </cell>
        </row>
        <row r="3090">
          <cell r="D3090" t="str">
            <v>občanský zákoník), jsou-li jejich předmětem cenné papíry.</v>
          </cell>
        </row>
        <row r="3091">
          <cell r="D3091" t="str">
            <v>(12) Patří na ni i úplaty obchodníkům s cennými papíry (§ 5 až 20 zákona</v>
          </cell>
        </row>
        <row r="3092">
          <cell r="D3092" t="str">
            <v>č. 256/2004 Sb., o podnikání na kapitálovém trhu, ve znění pozdějších</v>
          </cell>
        </row>
        <row r="3093">
          <cell r="D3093" t="str">
            <v>předpisů) nebo jiným osobám podle smluv uzavřených podle zákona č.</v>
          </cell>
        </row>
        <row r="3094">
          <cell r="D3094" t="str">
            <v>591/1992 Sb., o cenných papírech, ve znění pozdějších předpisů, účinného</v>
          </cell>
        </row>
        <row r="3095">
          <cell r="D3095" t="str">
            <v>do 31. 12. 2013. Jsou to smlouvy o obstarání koupě nebo prodeje cenných</v>
          </cell>
        </row>
        <row r="3096">
          <cell r="D3096" t="str">
            <v>papírů a další obstaravatelské smlouvy (§ 28, 33, 33a a 33b tohoto zákona)</v>
          </cell>
        </row>
        <row r="3097">
          <cell r="D3097" t="str">
            <v>a smlouvy o úschově, správě, uložení a obhospodařování cenných papírů</v>
          </cell>
        </row>
        <row r="3098">
          <cell r="D3098" t="str">
            <v>(§ 34 odst. 1, § 36 odst. 1, § 37 odst. 1 a § 37a odst. 1).</v>
          </cell>
        </row>
        <row r="3099">
          <cell r="D3099" t="str">
            <v>(13) Na položku 5179 se zařazují též odměny burzovním dohodcům podle</v>
          </cell>
        </row>
        <row r="3100">
          <cell r="D3100" t="str">
            <v>§ 31 zákona č. 229/1992 Sb., o komoditních burzách, ve znění zákona</v>
          </cell>
        </row>
        <row r="3101">
          <cell r="D3101" t="str">
            <v>č. 247/2011 Sb.</v>
          </cell>
        </row>
        <row r="3102">
          <cell r="D3102" t="str">
            <v>(14) Na tuto položku patří i platba kupujícího prodávajícímu a objednatele</v>
          </cell>
        </row>
        <row r="3103">
          <cell r="D3103" t="str">
            <v>zhotoviteli za prodloužení doby, po niž má prodávající vůči kupujícímu</v>
          </cell>
        </row>
        <row r="3104">
          <cell r="D3104" t="str">
            <v>odpovědnost za vady prodané věci (§ 619 až 627 zákona č. 40/1964 Sb.,</v>
          </cell>
        </row>
        <row r="3105">
          <cell r="D3105" t="str">
            <v>občanský zákoník, ve znění pozdějších předpisů) nebo ze záruky za jakost</v>
          </cell>
        </row>
        <row r="3106">
          <cell r="D3106" t="str">
            <v>či z vady spotřebního zboží (§ 2113 až 2117 a 2165 až 2174 zákona č.</v>
          </cell>
        </row>
        <row r="3107">
          <cell r="D3107" t="str">
            <v>89/2012 Sb., občanský zákoník) a zhotovitel vůči objednateli odpovědnost</v>
          </cell>
        </row>
        <row r="3108">
          <cell r="D3108" t="str">
            <v>za vady věci zhotovené na zakázku (§ 645 až 649 zákona č. 40/1964 Sb.,</v>
          </cell>
        </row>
        <row r="3109">
          <cell r="D3109" t="str">
            <v>občanský zákoník, ve znění pozdějších předpisů) nebo ze záruky za jakost</v>
          </cell>
        </row>
        <row r="3110">
          <cell r="D3110" t="str">
            <v>díla (§ 2619 zákona č. 89/2012 Sb., občanský zákoník).</v>
          </cell>
        </row>
        <row r="3111">
          <cell r="C3111" t="str">
            <v>-------------------------</v>
          </cell>
          <cell r="D3111" t="str">
            <v>-----------------------------------------------------------------------------------</v>
          </cell>
        </row>
        <row r="3113">
          <cell r="C3113">
            <v>518</v>
          </cell>
          <cell r="D3113" t="str">
            <v>Poskytnuté zálohy, jistiny, záruky a vládní úvěry</v>
          </cell>
        </row>
        <row r="3115">
          <cell r="D3115" t="str">
            <v>Používá  se při  poskytování záloh,  jestliže není  možné v  okamžiku jejich</v>
          </cell>
        </row>
        <row r="3116">
          <cell r="D3116" t="str">
            <v>poskytnutí jejich povahu přesněji klasifikovat. Při jejich vrácení se účtuje</v>
          </cell>
        </row>
        <row r="3117">
          <cell r="D3117" t="str">
            <v>v záporných  hodnotách na  tuto položku,  při jejich  rozúčtování taktéž  se</v>
          </cell>
        </row>
        <row r="3118">
          <cell r="D3118" t="str">
            <v>souvztažným  zaúčtováním na  příslušnou položku.  Zahrnuje složené  jistiny.</v>
          </cell>
        </row>
        <row r="3119">
          <cell r="D3119" t="str">
            <v>Patří sem též výdaje na realizované záruky.</v>
          </cell>
        </row>
        <row r="3120">
          <cell r="C3120" t="str">
            <v>-------------------------</v>
          </cell>
          <cell r="D3120" t="str">
            <v>-----------------------------------------------------------------------------------</v>
          </cell>
        </row>
        <row r="3121">
          <cell r="C3121">
            <v>5181</v>
          </cell>
          <cell r="D3121" t="str">
            <v>Poskytnuté zálohy vnitřním organizačním jednotkám</v>
          </cell>
        </row>
        <row r="3122">
          <cell r="C3122" t="str">
            <v>-------------------------</v>
          </cell>
          <cell r="D3122" t="str">
            <v>-----------------------------------------------------------------------------------</v>
          </cell>
        </row>
        <row r="3124">
          <cell r="C3124">
            <v>5182</v>
          </cell>
          <cell r="D3124" t="str">
            <v>Poskytované zálohy vlastní pokladně</v>
          </cell>
        </row>
        <row r="3126">
          <cell r="D3126" t="str">
            <v>Výběr hotovosti z bankovního účtu do pokladny.</v>
          </cell>
        </row>
        <row r="3127">
          <cell r="D3127" t="str">
            <v>V organizacích, které na konci roku žádnou hotovost v pokladně nemají,</v>
          </cell>
        </row>
        <row r="3128">
          <cell r="D3128" t="str">
            <v>se výdaje na této položce nerozpočtují.</v>
          </cell>
        </row>
        <row r="3130">
          <cell r="C3130" t="str">
            <v>-------------------------</v>
          </cell>
          <cell r="D3130" t="str">
            <v>-----------------------------------------------------------------------------------</v>
          </cell>
        </row>
        <row r="3131">
          <cell r="C3131">
            <v>5183</v>
          </cell>
          <cell r="D3131" t="str">
            <v>Výdaje na realizaci záruk</v>
          </cell>
        </row>
        <row r="3133">
          <cell r="D3133" t="str">
            <v>Výdaje na zaplacení zaručené částky  organizací za dlužníka, jehož ručitelem</v>
          </cell>
        </row>
        <row r="3134">
          <cell r="D3134" t="str">
            <v>organizace  byla,  jeho  věřiteli  na  základě  ručitelské  smlouvy,  kterou</v>
          </cell>
        </row>
        <row r="3135">
          <cell r="D3135" t="str">
            <v>organizace   s  věřitelem   ve  prospěch   dlužníka  uzavřela,  ručitelského</v>
          </cell>
        </row>
        <row r="3136">
          <cell r="D3136" t="str">
            <v>prohlášení  nebo  záruční  listiny,  které  organizace  věřiteli ve prospěch</v>
          </cell>
        </row>
        <row r="3137">
          <cell r="D3137" t="str">
            <v>dlužníka  vystavila,  nebo  zákona,  který  organizaci ručitelskou povinnost</v>
          </cell>
        </row>
        <row r="3138">
          <cell r="D3138" t="str">
            <v>ukládá.</v>
          </cell>
        </row>
        <row r="3140">
          <cell r="C3140" t="str">
            <v>-------------------------</v>
          </cell>
          <cell r="D3140" t="str">
            <v>-----------------------------------------------------------------------------------</v>
          </cell>
        </row>
        <row r="3141">
          <cell r="C3141">
            <v>5184</v>
          </cell>
          <cell r="D3141" t="str">
            <v>Výdaje na vládní úvěry</v>
          </cell>
        </row>
        <row r="3143">
          <cell r="D3143" t="str">
            <v>Na  tuto položku  se zatřiďují  výdaje na  vládní úvěry,  které definuje</v>
          </cell>
        </row>
        <row r="3144">
          <cell r="D3144" t="str">
            <v>§ 3 písm. m) zákona č. 218/2000 Sb., rozpočtová pravidla, v platném znění.</v>
          </cell>
        </row>
        <row r="3146">
          <cell r="C3146" t="str">
            <v>-------------------------</v>
          </cell>
          <cell r="D3146" t="str">
            <v>-----------------------------------------------------------------------------------</v>
          </cell>
        </row>
        <row r="3147">
          <cell r="C3147">
            <v>5189</v>
          </cell>
          <cell r="D3147" t="str">
            <v>Ostatní poskytované zálohy a jistiny</v>
          </cell>
        </row>
        <row r="3149">
          <cell r="D3149" t="str">
            <v>Veškeré ostatní zálohy na neinvestiční  výdaje, nelze-li je zařadit přímo na</v>
          </cell>
        </row>
        <row r="3150">
          <cell r="D3150" t="str">
            <v>konkrétní položku podle charakteru nákupu. Patří sem např. i trvalé jistiny,</v>
          </cell>
        </row>
        <row r="3151">
          <cell r="D3151" t="str">
            <v>např. na karty CCS.</v>
          </cell>
        </row>
        <row r="3152">
          <cell r="C3152" t="str">
            <v>-------------------------</v>
          </cell>
          <cell r="D3152" t="str">
            <v>-----------------------------------------------------------------------------------</v>
          </cell>
        </row>
        <row r="3153">
          <cell r="C3153">
            <v>519</v>
          </cell>
          <cell r="D3153" t="str">
            <v>Výdaje související s neinvestičními nákupy, příspěvky, náhrady a věcné dary</v>
          </cell>
        </row>
        <row r="3154">
          <cell r="C3154" t="str">
            <v>-------------------------</v>
          </cell>
          <cell r="D3154" t="str">
            <v>-----------------------------------------------------------------------------------</v>
          </cell>
        </row>
        <row r="3155">
          <cell r="C3155">
            <v>5191</v>
          </cell>
          <cell r="D3155" t="str">
            <v>Zaplacené sankce</v>
          </cell>
        </row>
        <row r="3157">
          <cell r="D3157" t="str">
            <v>Pokuty, penále, úroky z prodlení, poplatky z prodlení a jiné sankční</v>
          </cell>
        </row>
        <row r="3158">
          <cell r="D3158" t="str">
            <v>platby placené jiným subjektům než státu, státním fondům, obcím, krajům,</v>
          </cell>
        </row>
        <row r="3159">
          <cell r="D3159" t="str">
            <v>regionálním radám a dobrovolným svazkům obcí (sankce placené těmto subjektům</v>
          </cell>
        </row>
        <row r="3160">
          <cell r="D3160" t="str">
            <v>patří na položku 5363), jsou-li odděleny od plateb, za jejichž zpoždění</v>
          </cell>
        </row>
        <row r="3161">
          <cell r="D3161" t="str">
            <v>jsou placeny (sankce, které nelze od plateb, za jejichž zpoždění jsou uloženy,</v>
          </cell>
        </row>
        <row r="3162">
          <cell r="D3162" t="str">
            <v>oddělit, se zatřiďují na stejné položky jako tyto platby). Nerozhoduje, zda</v>
          </cell>
        </row>
        <row r="3163">
          <cell r="D3163" t="str">
            <v>se sankce platí na základě soukromoprávních předpisů (jako např. úroky</v>
          </cell>
        </row>
        <row r="3164">
          <cell r="D3164" t="str">
            <v>z prodlení podle § 369 odst. 1 či smluvní pokuta podle § 436 odst. 4</v>
          </cell>
        </row>
        <row r="3165">
          <cell r="D3165" t="str">
            <v>obchodního zákoníku nebo úroky nebo poplatky z prodlení podle § 517 odst. 2</v>
          </cell>
        </row>
        <row r="3166">
          <cell r="D3166" t="str">
            <v>či § 723 nebo smluvní pokuta podle § 544 a 545 občanského zákoníku) či předpisů</v>
          </cell>
        </row>
        <row r="3167">
          <cell r="D3167" t="str">
            <v>veřejnoprávních (jako např. penále podle § 18 a 19 zákona č. 592/1992 Sb.,</v>
          </cell>
        </row>
        <row r="3168">
          <cell r="D3168" t="str">
            <v>o pojistném na všeobecné zdravotní pojištění, ve znění</v>
          </cell>
        </row>
        <row r="3169">
          <cell r="D3169" t="str">
            <v>zákonů č. 161/1993 Sb., č. 59/1995 Sb., č. 48/1997 Sb., č. 127/1998 Sb.,</v>
          </cell>
        </row>
        <row r="3170">
          <cell r="D3170" t="str">
            <v>č. 176/2002 Sb. a č. 189/2006 Sb.), ale jen na tom, komu se platí.</v>
          </cell>
        </row>
        <row r="3172">
          <cell r="C3172" t="str">
            <v>-------------------------</v>
          </cell>
          <cell r="D3172" t="str">
            <v>-----------------------------------------------------------------------------------</v>
          </cell>
        </row>
        <row r="3173">
          <cell r="C3173">
            <v>5192</v>
          </cell>
          <cell r="D3173" t="str">
            <v>Poskytnuté náhrady</v>
          </cell>
        </row>
        <row r="3175">
          <cell r="D3175" t="str">
            <v>(1) Na tuto položku patří zejména platby za služby, které nepředstavují</v>
          </cell>
        </row>
        <row r="3176">
          <cell r="D3176" t="str">
            <v>zaplacení ceny (§ 1 odst. 2 zákona č. 526/1990 Sb., o cenách, ve znění</v>
          </cell>
        </row>
        <row r="3177">
          <cell r="D3177" t="str">
            <v>zákonů č. 151/1997 Sb. a č. 303/2013 Sb.), ale zaplacení částky určené</v>
          </cell>
        </row>
        <row r="3178">
          <cell r="D3178" t="str">
            <v>právním předpisem nebo stanovené podle něj. Zařazují se na ni i cestovní</v>
          </cell>
        </row>
        <row r="3179">
          <cell r="D3179" t="str">
            <v>a podobné náhrady osobám, které pro organizaci nevykonávají závislou</v>
          </cell>
        </row>
        <row r="3180">
          <cell r="D3180" t="str">
            <v>činnost (cestovní náhrady osobám, které pro ni závislou činnost vykonávají,</v>
          </cell>
        </row>
        <row r="3181">
          <cell r="D3181" t="str">
            <v>patří na položku 5173), zejména svědkům, znalcům, advokátům, exekutorům</v>
          </cell>
        </row>
        <row r="3182">
          <cell r="D3182" t="str">
            <v>či notářům, stanovené příslušnými zákony (správním řádem, občanským</v>
          </cell>
        </row>
        <row r="3183">
          <cell r="D3183" t="str">
            <v>soudním řádem, daňovým řádem, trestním řádem, exekučním řádem, notářským</v>
          </cell>
        </row>
        <row r="3184">
          <cell r="D3184" t="str">
            <v>řádem).</v>
          </cell>
        </row>
        <row r="3185">
          <cell r="D3185" t="str">
            <v>(2) Patří sem  i úhrady advokátům a notářům  zastupujícím klienty ex offo.</v>
          </cell>
        </row>
        <row r="3186">
          <cell r="D3186" t="str">
            <v>(3) Zahrnuje  např.  též  poskytnuté  náhrady  za  náklady soudního řízení,</v>
          </cell>
        </row>
        <row r="3187">
          <cell r="D3187" t="str">
            <v>refundace výdajů uskutečněných v  předchozích letech apod.</v>
          </cell>
        </row>
        <row r="3188">
          <cell r="D3188" t="str">
            <v>(4) Patří  sem  dále  i  příspěvky  poskytované  do  společných sociálních</v>
          </cell>
        </row>
        <row r="3189">
          <cell r="D3189" t="str">
            <v>fondů spravovaných jinou obcí.</v>
          </cell>
        </row>
        <row r="3190">
          <cell r="D3190" t="str">
            <v>(5) Zahrnuje i náhrady  za pohřby zesnulých, o které se nemá kdo  postarat.</v>
          </cell>
        </row>
        <row r="3191">
          <cell r="D3191" t="str">
            <v>(6) Na tuto položku  patří i příspěvky, které  se z rozpočtu Poslanecké</v>
          </cell>
        </row>
        <row r="3192">
          <cell r="D3192" t="str">
            <v>sněmovny poskytují  poslaneckým klubům podle § 78  odst. 2 zákona č. 90/1995 Sb.,</v>
          </cell>
        </row>
        <row r="3193">
          <cell r="D3193" t="str">
            <v>o jednacím řádu Poslanecké sněmovny, a příspěvky, které se z</v>
          </cell>
        </row>
        <row r="3194">
          <cell r="D3194" t="str">
            <v>rozpočtu Senátu  poskytují senátorským klubům podle § 22 odst. 2  zákona č. 107/1999 Sb.,</v>
          </cell>
        </row>
        <row r="3195">
          <cell r="D3195" t="str">
            <v>o jednacím řádu Senátu.</v>
          </cell>
        </row>
        <row r="3196">
          <cell r="D3196" t="str">
            <v>(7) Na tuto položku patří veškeré náhrady za újmy, které organizace způsobila</v>
          </cell>
        </row>
        <row r="3197">
          <cell r="D3197" t="str">
            <v>nebo vznikly v souvislosti s výkonem práce pro ni, zejména náhrady za</v>
          </cell>
        </row>
        <row r="3198">
          <cell r="D3198" t="str">
            <v>pracovní úrazy a bolestné. Mezi náhrady za újmy patří například náhrada</v>
          </cell>
        </row>
        <row r="3199">
          <cell r="D3199" t="str">
            <v>majetkové újmy osobám dotčeným mimořádným rostlinolékařským opatřením</v>
          </cell>
        </row>
        <row r="3200">
          <cell r="D3200" t="str">
            <v>podle § 76 odst. 8 zákona o rostlinolékařské péči (zákona č. 326/2004 Sb.</v>
          </cell>
        </row>
        <row r="3201">
          <cell r="D3201" t="str">
            <v>ve znění pozdějších předpisů), náhrada nákladů a ztrát, které vznikly</v>
          </cell>
        </row>
        <row r="3202">
          <cell r="D3202" t="str">
            <v>chovatelům v důsledku provádění mimořádných veterinárních opatření nařízených</v>
          </cell>
        </row>
        <row r="3203">
          <cell r="D3203" t="str">
            <v>ke zdolávání některé z nebezpečných nákaz a nemocí přenosných ze zvířat</v>
          </cell>
        </row>
        <row r="3204">
          <cell r="D3204" t="str">
            <v>na člověka, podle § 67 veterinárního zákona (zákon č. 166/1999 Sb.,</v>
          </cell>
        </row>
        <row r="3205">
          <cell r="D3205" t="str">
            <v>ve znění pozdějších předpisů) a § 29 vyhlášky o opatřeních proti zavlékání</v>
          </cell>
        </row>
        <row r="3206">
          <cell r="D3206" t="str">
            <v>a rozšiřování škodlivých organismů rostlin a rostlinných produktů (vyhláška</v>
          </cell>
        </row>
        <row r="3207">
          <cell r="D3207" t="str">
            <v>č. 330/2004 Sb. ve znění pozdějších předpisů). Patří sem i náhrady za újmy</v>
          </cell>
        </row>
        <row r="3208">
          <cell r="D3208" t="str">
            <v>a poskytnuté prostředky podle zákona č. 222/1999 Sb., o zajišťování obrany</v>
          </cell>
        </row>
        <row r="3209">
          <cell r="D3209" t="str">
            <v>České republiky, ve znění pozdějších předpisů, tj. náhrada stěhovacích</v>
          </cell>
        </row>
        <row r="3210">
          <cell r="D3210" t="str">
            <v>nákladů (§ 32 odst. 2 tohoto zákona), škod způsobených vojenským cvičením</v>
          </cell>
        </row>
        <row r="3211">
          <cell r="D3211" t="str">
            <v>(§ 42 odst. 1), za vyvlastnění (§ 45 až 51), za poskytnutí věcných</v>
          </cell>
        </row>
        <row r="3212">
          <cell r="D3212" t="str">
            <v>prostředků (§ 58) a majetkové újmy na věcných prostředcích (§ 59);</v>
          </cell>
        </row>
        <row r="3213">
          <cell r="D3213" t="str">
            <v>náhrady za práci patří na položku 5051.</v>
          </cell>
        </row>
        <row r="3214">
          <cell r="D3214" t="str">
            <v>(8) Na tuto položku rovněž patří úhrady  účastníkům správního řízení a jiným</v>
          </cell>
        </row>
        <row r="3215">
          <cell r="D3215" t="str">
            <v>osobám podle § 79 správního řádu (zákon č. 500/2004 Sb. ve znění</v>
          </cell>
        </row>
        <row r="3216">
          <cell r="D3216" t="str">
            <v>pozdějších předpisů) a vyhlášky č. 520/2005 Sb., o rozsahu hotových výdajů</v>
          </cell>
        </row>
        <row r="3217">
          <cell r="D3217" t="str">
            <v>a ušlého výdělku, které správní orgán hradí. Zařazují se na ni i náhrady zvýšených</v>
          </cell>
        </row>
        <row r="3218">
          <cell r="D3218" t="str">
            <v>vybavovacích výdajů podle § 4 nařízení vlády č. 62/1994 Sb., o poskytování</v>
          </cell>
        </row>
        <row r="3219">
          <cell r="D3219" t="str">
            <v>náhrad některých výdajů zaměstnancům rozpočtových a příspěvkových organizací</v>
          </cell>
        </row>
        <row r="3220">
          <cell r="D3220" t="str">
            <v>s pravidelným pracovištěm v zahraničí. Na položku 5192 se zařazují též náhrady</v>
          </cell>
        </row>
        <row r="3221">
          <cell r="D3221" t="str">
            <v>svědkům, osobám přezvědným a dalším osobám předvolaným příslušným orgánem</v>
          </cell>
        </row>
        <row r="3222">
          <cell r="D3222" t="str">
            <v>k výslechu  (svědečné) podle ustanovení o těchto náhradách v zákonech</v>
          </cell>
        </row>
        <row r="3223">
          <cell r="D3223" t="str">
            <v>upravujících řízení, v kterých tyto osoby vystupují, například podle</v>
          </cell>
        </row>
        <row r="3224">
          <cell r="D3224" t="str">
            <v>§ 104 trestního řádu (zákon  č. 141/1961 Sb. ve znění pozdějších předpisů),</v>
          </cell>
        </row>
        <row r="3225">
          <cell r="D3225" t="str">
            <v>§ 139 občanského soudního řádu (zákon č. 99/1963 Sb. ve znění pozdějších</v>
          </cell>
        </row>
        <row r="3226">
          <cell r="D3226" t="str">
            <v>předpisů), § 107 odst. 2 daňového řádu (zákon č. 280/2009 Sb., ve znění pozdějších</v>
          </cell>
        </row>
        <row r="3227">
          <cell r="D3227" t="str">
            <v>předpisů), § 10 odst. 4 zákona o Vězeňské službě a justiční stráži</v>
          </cell>
        </row>
        <row r="3228">
          <cell r="D3228" t="str">
            <v>České republiky (zákon č. 555/1992 Sb., ve znění pozdějších předpisů),</v>
          </cell>
        </row>
        <row r="3229">
          <cell r="D3229" t="str">
            <v>§ 30 odst. 6 zákona o Generální inspekci bezpečnostních sborů (zákon</v>
          </cell>
        </row>
        <row r="3230">
          <cell r="D3230" t="str">
            <v>č. 341/2011 Sb.), § 28 odst. 5 zákona o Celní správě České republiky (zákon</v>
          </cell>
        </row>
        <row r="3231">
          <cell r="D3231" t="str">
            <v>č. 17/2012 Sb., ve znění pozdějších předpisů),</v>
          </cell>
        </row>
        <row r="3232">
          <cell r="D3232" t="str">
            <v>§ 177 odst. 3 zákona o služebním poměru příslušníků bezpečnostních</v>
          </cell>
        </row>
        <row r="3233">
          <cell r="D3233" t="str">
            <v>sborů (zákon č. 361/2003 Sb. ve znění pozdějších předpisů),</v>
          </cell>
        </row>
        <row r="3234">
          <cell r="D3234" t="str">
            <v>§         58 odst. 1 soudního řádu správního (zákon č. 150/2002 Sb. ve znění</v>
          </cell>
        </row>
        <row r="3235">
          <cell r="D3235" t="str">
            <v>pozdějších předpisů) nebo čl. 19 přílohy č. 1 k zákonu o jednacím řádu</v>
          </cell>
        </row>
        <row r="3236">
          <cell r="D3236" t="str">
            <v>Poslanecké sněmovny (zákon č. 90/1995 Sb. ve znění pozdějších předpisů).</v>
          </cell>
        </row>
        <row r="3237">
          <cell r="D3237" t="str">
            <v>(9) Ministerstvo financí</v>
          </cell>
        </row>
        <row r="3238">
          <cell r="D3238" t="str">
            <v>na tuto položku zařazuje náhrady, které vyplácí obcím, krajům, regionálním</v>
          </cell>
        </row>
        <row r="3239">
          <cell r="D3239" t="str">
            <v>radám a dobrovolným svazkům obcí podle § 33 odst. 9 rozpočtových pravidel</v>
          </cell>
        </row>
        <row r="3240">
          <cell r="D3240" t="str">
            <v>namísto úroků z jejich účtů určených k příjmu dotací a návratných finančních</v>
          </cell>
        </row>
        <row r="3241">
          <cell r="D3241" t="str">
            <v>výpomocí ze státního rozpočtu, státních fondů a Národního fondu.</v>
          </cell>
        </row>
        <row r="3242">
          <cell r="D3242" t="str">
            <v>(10) Na položku 5192 se zařazují též odměny a náhrady nákladů placené</v>
          </cell>
        </row>
        <row r="3243">
          <cell r="D3243" t="str">
            <v>znalcům, tlumočníkům a znaleckým ústavům podle § 17 až 19 a</v>
          </cell>
        </row>
        <row r="3244">
          <cell r="D3244" t="str">
            <v>§ 23 odst. 1 zákona č. 36/1967 Sb., o znalcích a tlumočnících, ve znění</v>
          </cell>
        </row>
        <row r="3245">
          <cell r="D3245" t="str">
            <v>zákonů č. 322/2006 Sb., 227/2009 Sb. a 444/2011 Sb. a podle § 15a až 28</v>
          </cell>
        </row>
        <row r="3246">
          <cell r="D3246" t="str">
            <v>a přílohy vyhlášky č. 37/1967 Sb., k provedení zákona o znalcích a</v>
          </cell>
        </row>
        <row r="3247">
          <cell r="D3247" t="str">
            <v>tlumočnících, ve znění pozdějších předpisů, s výjimkou odměn určených</v>
          </cell>
        </row>
        <row r="3248">
          <cell r="D3248" t="str">
            <v>smlouvou (§ 17 odst. 4 zákona č. 36/1967 Sb., ve znění zákona</v>
          </cell>
        </row>
        <row r="3249">
          <cell r="D3249" t="str">
            <v>č. 444/2011 Sb., a § 15a odst. 3 vyhlášky č. 37/1967 Sb., ve znění</v>
          </cell>
        </row>
        <row r="3250">
          <cell r="D3250" t="str">
            <v>vyhlášky č. 432/2002 Sb.), které se zařazují na položku 5166, 5168 nebo</v>
          </cell>
        </row>
        <row r="3251">
          <cell r="D3251" t="str">
            <v>5169.</v>
          </cell>
        </row>
        <row r="3252">
          <cell r="D3252" t="str">
            <v>(11) Na položku 5192 patří i peněžní prostředky poskytované ze státního rozpočtu</v>
          </cell>
        </row>
        <row r="3253">
          <cell r="D3253" t="str">
            <v>dopravcům jako kompenzace dopadů slev nařízených státem (výměr Ministerstva</v>
          </cell>
        </row>
        <row r="3254">
          <cell r="D3254" t="str">
            <v>financí č. 01/2015 ze dne 26. listopadu 2014, kterým se</v>
          </cell>
        </row>
        <row r="3255">
          <cell r="D3255" t="str">
            <v>vydává seznam zboží s regulovanými cenami, uveřejněný v Cenovém věstníku</v>
          </cell>
        </row>
        <row r="3256">
          <cell r="D3256" t="str">
            <v>č. 13/2014, v platném znění) podle obecných pravidel na základě nařízení</v>
          </cell>
        </row>
        <row r="3257">
          <cell r="D3257" t="str">
            <v>Evropského parlamentu a Rady (ES) č. 1370/2007 [čl. 2 písm. l), čl. 3</v>
          </cell>
        </row>
        <row r="3258">
          <cell r="D3258" t="str">
            <v>odst. 2 a čl. 4 a 6].</v>
          </cell>
        </row>
        <row r="3260">
          <cell r="C3260" t="str">
            <v>-------------------------</v>
          </cell>
          <cell r="D3260" t="str">
            <v>-----------------------------------------------------------------------------------</v>
          </cell>
        </row>
        <row r="3261">
          <cell r="C3261">
            <v>5193</v>
          </cell>
          <cell r="D3261" t="str">
            <v>Výdaje na dopravní územní obslužnost</v>
          </cell>
        </row>
        <row r="3263">
          <cell r="D3263" t="str">
            <v>Finanční kompenzace dopravcům podle smluv o veřejných službách v přepravě</v>
          </cell>
        </row>
        <row r="3264">
          <cell r="D3264" t="str">
            <v>cestujících uzavíraných podle zákona č. 194/2010 Sb., o veřejných službách</v>
          </cell>
        </row>
        <row r="3265">
          <cell r="D3265" t="str">
            <v>v přepravě cestujících a o změně dalších zákonů, a nařízení Evropského</v>
          </cell>
        </row>
        <row r="3266">
          <cell r="D3266" t="str">
            <v>parlamentu a Rady (ES) č. 1370/2007 o veřejných službách v přepravě</v>
          </cell>
        </row>
        <row r="3267">
          <cell r="D3267" t="str">
            <v>cestujících po železnici a silnici. Na tuto položku patří i výdaje podle</v>
          </cell>
        </row>
        <row r="3268">
          <cell r="D3268" t="str">
            <v>smluv uzavřených do dne 30. června 2010 podle ustanovení upravujících</v>
          </cell>
        </row>
        <row r="3269">
          <cell r="D3269" t="str">
            <v>závazek veřejné služby k zajištění dopravní obslužnosti  a úhradu prokazatelné</v>
          </cell>
        </row>
        <row r="3270">
          <cell r="D3270" t="str">
            <v>ztráty z tohoto závazku, která zákon č. 194/2010 Sb. dnem 1. července 2010</v>
          </cell>
        </row>
        <row r="3271">
          <cell r="D3271" t="str">
            <v>zrušil (§ 19 až 19c zákona č. 111/1994 Sb., o silniční dopravě,</v>
          </cell>
        </row>
        <row r="3272">
          <cell r="D3272" t="str">
            <v>a § 39 až 39d zákona č. 266/1994 Sb., o dráhách). Převody obcí na účet</v>
          </cell>
        </row>
        <row r="3273">
          <cell r="D3273" t="str">
            <v>sdružených prostředků za účelem těchto úhrad. Na položku 5193 nepatří finanční</v>
          </cell>
        </row>
        <row r="3274">
          <cell r="D3274" t="str">
            <v>kompenzace dopadů cenových slev v dopravě nařízených státem, ty patří na</v>
          </cell>
        </row>
        <row r="3275">
          <cell r="D3275" t="str">
            <v>položku 5192 (odstavec 11 náplně položky 5192).</v>
          </cell>
        </row>
        <row r="3277">
          <cell r="C3277" t="str">
            <v>-------------------------</v>
          </cell>
          <cell r="D3277" t="str">
            <v>-----------------------------------------------------------------------------------</v>
          </cell>
        </row>
        <row r="3278">
          <cell r="C3278">
            <v>5194</v>
          </cell>
          <cell r="D3278" t="str">
            <v>Věcné dary</v>
          </cell>
        </row>
        <row r="3280">
          <cell r="D3280" t="str">
            <v>Nákup   věcných   předmětů   poskytovaných   formou   daru,  včetně  věcných</v>
          </cell>
        </row>
        <row r="3281">
          <cell r="D3281" t="str">
            <v>humanitárních  darů.  Nezahrnuje  peněžité   dary.  Peněžité  dary  vlastním</v>
          </cell>
        </row>
        <row r="3282">
          <cell r="D3282" t="str">
            <v>zaměstnancům  poskytované podle  pracovněprávních předpisů  patří na položku</v>
          </cell>
        </row>
        <row r="3283">
          <cell r="D3283" t="str">
            <v>5029,  odměny a  finanční dary   vyplácené zaměstnancům  na základě  smluv z</v>
          </cell>
        </row>
        <row r="3284">
          <cell r="D3284" t="str">
            <v>kolektivního vyjednávání  se považují za  transfery obyvatelstvu a  patří na</v>
          </cell>
        </row>
        <row r="3285">
          <cell r="D3285" t="str">
            <v>položku 5499.</v>
          </cell>
        </row>
        <row r="3287">
          <cell r="C3287" t="str">
            <v>-------------------------</v>
          </cell>
          <cell r="D3287" t="str">
            <v>-----------------------------------------------------------------------------------</v>
          </cell>
        </row>
        <row r="3288">
          <cell r="C3288">
            <v>5194</v>
          </cell>
          <cell r="D3288" t="str">
            <v>Věcné dary</v>
          </cell>
        </row>
        <row r="3290">
          <cell r="D3290" t="str">
            <v>Nákup věcných předmětů poskytovaných formou         daru, včetně věcných</v>
          </cell>
        </row>
        <row r="3291">
          <cell r="D3291" t="str">
            <v>humanitárních darů. Na tuto položku patří i výdaje na nákup věcí,</v>
          </cell>
        </row>
        <row r="3292">
          <cell r="D3292" t="str">
            <v>které se pak předají příslušníkům bezpečnostních sborů jakožto kázeňská</v>
          </cell>
        </row>
        <row r="3293">
          <cell r="D3293" t="str">
            <v>odměna podle § 49 odst. 2 písm. b) zákona č. 361/2003 Sb., o služebním</v>
          </cell>
        </row>
        <row r="3294">
          <cell r="D3294" t="str">
            <v>poměru příslušníků bezpečnostních sborů. Dále sem patří výdaje na</v>
          </cell>
        </row>
        <row r="3295">
          <cell r="D3295" t="str">
            <v>nákup věcí, které se předají vojákům jakožto kázeňská odměna podle</v>
          </cell>
        </row>
        <row r="3296">
          <cell r="D3296" t="str">
            <v>§ 26 odst. 1 písm. d) zákona č. 220/1999 Sb., o průběhu základní nebo</v>
          </cell>
        </row>
        <row r="3297">
          <cell r="D3297" t="str">
            <v>náhradní služby a vojenských cvičení a o některých právních poměrech</v>
          </cell>
        </row>
        <row r="3298">
          <cell r="D3298" t="str">
            <v>vojáků v záloze, a § 52 odst. 2 písm. c) zákona č. 221/1999 Sb.,</v>
          </cell>
        </row>
        <row r="3299">
          <cell r="D3299" t="str">
            <v>o vojácích z povolání. Výdaje na nákup věcných darů patří na tuto</v>
          </cell>
        </row>
        <row r="3300">
          <cell r="D3300" t="str">
            <v>položku i v případě, že věcný dar má výjimečně povahu dlouhodobého</v>
          </cell>
        </row>
        <row r="3301">
          <cell r="D3301" t="str">
            <v>majetku. Nezahrnuje peněžité dary. Peněžité dary vlastním zaměstnancům</v>
          </cell>
        </row>
        <row r="3302">
          <cell r="D3302" t="str">
            <v>poskytované podle  pracovněprávních předpisů  patří na položku 5029,</v>
          </cell>
        </row>
        <row r="3303">
          <cell r="D3303" t="str">
            <v>odměny a  finanční dary vyplácené zaměstnancům na základě  smluv z</v>
          </cell>
        </row>
        <row r="3304">
          <cell r="D3304" t="str">
            <v>kolektivního vyjednávání se považují za transfery obyvatelstvu a</v>
          </cell>
        </row>
        <row r="3305">
          <cell r="D3305" t="str">
            <v>patří na položku 5499.</v>
          </cell>
        </row>
        <row r="3307">
          <cell r="C3307" t="str">
            <v>-------------------------</v>
          </cell>
          <cell r="D3307" t="str">
            <v>-----------------------------------------------------------------------------------</v>
          </cell>
        </row>
        <row r="3308">
          <cell r="C3308">
            <v>5195</v>
          </cell>
          <cell r="D3308" t="str">
            <v>Odvody za neplnění povinnosti zaměstnávat zdravotně postižené</v>
          </cell>
        </row>
        <row r="3310">
          <cell r="D3310" t="str">
            <v>Odvody podle § 81 odst. 2 písm. c) a</v>
          </cell>
        </row>
        <row r="3311">
          <cell r="D3311" t="str">
            <v>§ 82 a 83 zákona č. 435/2004 Sb.,</v>
          </cell>
        </row>
        <row r="3312">
          <cell r="D3312" t="str">
            <v>o zaměstnanosti.</v>
          </cell>
        </row>
        <row r="3314">
          <cell r="C3314" t="str">
            <v>-------------------------</v>
          </cell>
          <cell r="D3314" t="str">
            <v>-----------------------------------------------------------------------------------</v>
          </cell>
        </row>
        <row r="3315">
          <cell r="C3315">
            <v>5196</v>
          </cell>
          <cell r="D3315" t="str">
            <v>Náhrady a příspěvky související s výkonem ústavní funkce a funkce soudce</v>
          </cell>
        </row>
        <row r="3317">
          <cell r="D3317" t="str">
            <v>Patří sem náhrady výdajů spojených s  výkonem funkce poskytované podle</v>
          </cell>
        </row>
        <row r="3318">
          <cell r="D3318" t="str">
            <v>§ 5 zákona č. 236/1995 Sb., o platu a dalších náležitostech spojených</v>
          </cell>
        </row>
        <row r="3319">
          <cell r="D3319" t="str">
            <v>s výkonem funkce představitelů státní moci a některých státních orgánů</v>
          </cell>
        </row>
        <row r="3320">
          <cell r="D3320" t="str">
            <v>a soudců, ve znění zákona č. 138/1996 Sb. Nepatří sem výdaje organizace,</v>
          </cell>
        </row>
        <row r="3321">
          <cell r="D3321" t="str">
            <v>kterými se zajišťují činnosti představitelů, které by si jinak hradili</v>
          </cell>
        </row>
        <row r="3322">
          <cell r="D3322" t="str">
            <v>sami a vznikal jim nárok na náhrady podle uvedeného § 5, například</v>
          </cell>
        </row>
        <row r="3323">
          <cell r="D3323" t="str">
            <v>výdaje na jízdenky představitelů a jejich ubytování a stravování při</v>
          </cell>
        </row>
        <row r="3324">
          <cell r="D3324" t="str">
            <v>cestách konaných z podnětu příslušné organizační složky státu hrazené</v>
          </cell>
        </row>
        <row r="3325">
          <cell r="D3325" t="str">
            <v>touto organizační složkou státu. Tyto výdaje patří na položky odpovídající</v>
          </cell>
        </row>
        <row r="3326">
          <cell r="D3326" t="str">
            <v>pořizovaným hodnotám, například výdaje na jízdenky, ubytování a stravování</v>
          </cell>
        </row>
        <row r="3327">
          <cell r="D3327" t="str">
            <v>na položku 5169.</v>
          </cell>
        </row>
        <row r="3329">
          <cell r="C3329" t="str">
            <v>-------------------------</v>
          </cell>
          <cell r="D3329" t="str">
            <v>-----------------------------------------------------------------------------------</v>
          </cell>
        </row>
        <row r="3330">
          <cell r="C3330">
            <v>5197</v>
          </cell>
          <cell r="D3330" t="str">
            <v>Náhrady zvýšených nákladů spojených s výkonem funkce v zahraničí</v>
          </cell>
        </row>
        <row r="3332">
          <cell r="D3332" t="str">
            <v>Patří sem náhrady zvýšených nákladů spojených s výkonem funkce v zahraničí u</v>
          </cell>
        </row>
        <row r="3333">
          <cell r="D3333" t="str">
            <v>pracovníků  zastupitelských úřadů a stálých misí a  jejich  rodinných</v>
          </cell>
        </row>
        <row r="3334">
          <cell r="D3334" t="str">
            <v>příslušníků podle nařízení vlády č. 62/1994 Sb.,</v>
          </cell>
        </row>
        <row r="3335">
          <cell r="D3335" t="str">
            <v>tj. náhrady podle § 3 tohoto nařízení vlády (náhrady podle § 4 patří na</v>
          </cell>
        </row>
        <row r="3336">
          <cell r="D3336" t="str">
            <v>položku 5192 a podle § 5 a 6 na položku 5173).</v>
          </cell>
        </row>
        <row r="3338">
          <cell r="C3338" t="str">
            <v>-------------------------</v>
          </cell>
          <cell r="D3338" t="str">
            <v>-----------------------------------------------------------------------------------</v>
          </cell>
        </row>
        <row r="3339">
          <cell r="C3339">
            <v>5198</v>
          </cell>
          <cell r="D3339" t="str">
            <v>Finanční náhrady v rámci majetkového vyrovnání s církvemi</v>
          </cell>
        </row>
        <row r="3341">
          <cell r="D3341" t="str">
            <v>Finanční náhrady církvím a náboženským společnostem podle</v>
          </cell>
        </row>
        <row r="3342">
          <cell r="D3342" t="str">
            <v>§ 15 zákona č. 428/2012 Sb., o majetkovém vyrovnání s církvemi a</v>
          </cell>
        </row>
        <row r="3343">
          <cell r="D3343" t="str">
            <v>náboženskými společnostmi a o změně některých zákonů (zákon o</v>
          </cell>
        </row>
        <row r="3344">
          <cell r="D3344" t="str">
            <v>majetkovém vyrovnání s církvemi a náboženskými společnostmi).</v>
          </cell>
        </row>
        <row r="3346">
          <cell r="C3346" t="str">
            <v>-------------------------</v>
          </cell>
          <cell r="D3346" t="str">
            <v>-----------------------------------------------------------------------------------</v>
          </cell>
        </row>
        <row r="3347">
          <cell r="C3347">
            <v>5199</v>
          </cell>
          <cell r="D3347" t="str">
            <v>Ostatní výdaje související s neinvestičními nákupy</v>
          </cell>
        </row>
        <row r="3349">
          <cell r="D3349" t="str">
            <v>Výdaje na nákupy, které nelze zařadit na jiné položky těchto výdajů. Na</v>
          </cell>
        </row>
        <row r="3350">
          <cell r="D3350" t="str">
            <v>tuto položku zařazují organizace, které jsou vlastníky bytů nebo nebytových</v>
          </cell>
        </row>
        <row r="3351">
          <cell r="D3351" t="str">
            <v>prostorů a spoluvlastníky společných částí budovy, v níž se tyto byty nebo</v>
          </cell>
        </row>
        <row r="3352">
          <cell r="D3352" t="str">
            <v>nebytové prostory nacházejí (§ 1158 až 1160 zákona č. 89/2012 Sb., občanský</v>
          </cell>
        </row>
        <row r="3353">
          <cell r="D3353" t="str">
            <v>zákoník), platby společenství vlastníků těchto bytů a nebytových prostorů</v>
          </cell>
        </row>
        <row r="3354">
          <cell r="D3354" t="str">
            <v>(§ 1194 až 1216 občanského zákoníku) nebo jiné pověřené osobě, které jsou</v>
          </cell>
        </row>
        <row r="3355">
          <cell r="D3355" t="str">
            <v>určeny na výdaje spojené se správou, provozem a opravami společných částí</v>
          </cell>
        </row>
        <row r="3356">
          <cell r="D3356" t="str">
            <v>budovy (§ 1180 a 1181 občanského zákoníku).</v>
          </cell>
        </row>
        <row r="3358">
          <cell r="C3358" t="str">
            <v>-------------------------</v>
          </cell>
          <cell r="D3358" t="str">
            <v>-----------------------------------------------------------------------------------</v>
          </cell>
        </row>
        <row r="3359">
          <cell r="C3359" t="str">
            <v>x</v>
          </cell>
          <cell r="D3359" t="str">
            <v>Neinvestiční transfery soukromoprávním subjektům</v>
          </cell>
        </row>
        <row r="3362">
          <cell r="D3362" t="str">
            <v>Neinvestiční transfery soukromoprávním subjektům se stejně jako neinvestiční</v>
          </cell>
        </row>
        <row r="3363">
          <cell r="D3363" t="str">
            <v>transfery veřejnoprávním subjektům a neinvestiční transfery do zahraničí</v>
          </cell>
        </row>
        <row r="3364">
          <cell r="D3364" t="str">
            <v>člení do položek zpravidla podle druhu subjektu, kterému je transfer</v>
          </cell>
        </row>
        <row r="3365">
          <cell r="D3365" t="str">
            <v>poskytován. To platí i pro obdobné transfery investiční. Transfer je</v>
          </cell>
        </row>
        <row r="3366">
          <cell r="D3366" t="str">
            <v>poskytnut určitým poskytovatelem určitému příjemci, jestliže je mezi nimi</v>
          </cell>
        </row>
        <row r="3367">
          <cell r="D3367" t="str">
            <v>právní vztah poskytovatele a příjemce. Tento právní vztah vzniká rozhodnutím</v>
          </cell>
        </row>
        <row r="3368">
          <cell r="D3368" t="str">
            <v>poskytovatele nebo dohodou poskytovatele s příjemcem, jakou částku</v>
          </cell>
        </row>
        <row r="3369">
          <cell r="D3369" t="str">
            <v>poskytovatel příjemci poskytne a případně jaké budou další práva a</v>
          </cell>
        </row>
        <row r="3370">
          <cell r="D3370" t="str">
            <v>povinnosti obou v souvislosti s transferem.  Tento právní vztah nevzniká</v>
          </cell>
        </row>
        <row r="3371">
          <cell r="D3371" t="str">
            <v>mezi poskytovatelem a prostředníkem a mezi prostředníkem a příjemcem.</v>
          </cell>
        </row>
        <row r="3372">
          <cell r="D3372" t="str">
            <v>Prostředníkem je subjekt, jemuž poskytovatel částku transferu poukáže</v>
          </cell>
        </row>
        <row r="3373">
          <cell r="D3373" t="str">
            <v>nebo jinak předá s tím, aby ji poukázal nebo jinak předal příjemci,</v>
          </cell>
        </row>
        <row r="3374">
          <cell r="D3374" t="str">
            <v>případně mu též pošle nebo předá související dokumenty s tím, aby je</v>
          </cell>
        </row>
        <row r="3375">
          <cell r="D3375" t="str">
            <v>příjemci rovněž poslal nebo předal. Prostředník [např. kraj podle</v>
          </cell>
        </row>
        <row r="3376">
          <cell r="D3376" t="str">
            <v>§ 19 odst. 2 zákona č. 218/2000 Sb., o rozpočtových pravidlech a o změně</v>
          </cell>
        </row>
        <row r="3377">
          <cell r="D3377" t="str">
            <v>některých souvisejících zákonů (rozpočtová pravidla), ve znění zákona</v>
          </cell>
        </row>
        <row r="3378">
          <cell r="D3378" t="str">
            <v>č. 320/2002 Sb.] o právech a povinnostech příjemce souvisejících</v>
          </cell>
        </row>
        <row r="3379">
          <cell r="D3379" t="str">
            <v>s transferem nerozhoduje a pouze plní příkaz poskytovatele k předávání</v>
          </cell>
        </row>
        <row r="3380">
          <cell r="D3380" t="str">
            <v>peněžních částek a dokumentů. Poskytovatel ani příjemce při zařazování</v>
          </cell>
        </row>
        <row r="3381">
          <cell r="D3381" t="str">
            <v>transferu na položku a paragraf rozpočtové skladby neberou skutečnost,</v>
          </cell>
        </row>
        <row r="3382">
          <cell r="D3382" t="str">
            <v>že transfer je poskytován přes prostředníka, v úvahu. To neplatí u</v>
          </cell>
        </row>
        <row r="3383">
          <cell r="D3383" t="str">
            <v>transferů příspěvkovým organizacím zřízeným obcemi, dobrovolnými svazky</v>
          </cell>
        </row>
        <row r="3384">
          <cell r="D3384" t="str">
            <v>obcí a kraji poskytovaných prostřednictvím jejich zřizovatelů</v>
          </cell>
        </row>
        <row r="3385">
          <cell r="D3385" t="str">
            <v>(§ 28 odst. 12 zákona č. 250/2000 Sb., o rozpočtových pravidlech územních</v>
          </cell>
        </row>
        <row r="3386">
          <cell r="D3386" t="str">
            <v>rozpočtů, ve znění zákonů č. 557/2004 Sb., č. 562/2004 Sb., č.</v>
          </cell>
        </row>
        <row r="3387">
          <cell r="D3387" t="str">
            <v>477/2008 Sb. a č. 465/2011 Sb.). Prostředníci, kterými jsou obce,</v>
          </cell>
        </row>
        <row r="3388">
          <cell r="D3388" t="str">
            <v>dobrovolné svazky obcí a kraje u transferů poskytovaných jejich</v>
          </cell>
        </row>
        <row r="3389">
          <cell r="D3389" t="str">
            <v>prostřednictvím         příspěvkovým organizacím, jichž jsou zřizovateli, příjem</v>
          </cell>
        </row>
        <row r="3390">
          <cell r="D3390" t="str">
            <v>těchto transferů zařazují na položku odpovídající veřejnému rozpočtu,</v>
          </cell>
        </row>
        <row r="3391">
          <cell r="D3391" t="str">
            <v>z nějž je přijali, a jejich výdaj na položku odpovídající převodu svým</v>
          </cell>
        </row>
        <row r="3392">
          <cell r="D3392" t="str">
            <v>příspěvkovým organizacím (5336 nebo 6356). Prostředníci, kterými jsou</v>
          </cell>
        </row>
        <row r="3393">
          <cell r="D3393" t="str">
            <v>kraje u transferů poskytovaných jejich prostřednictvím a prostřednictvím</v>
          </cell>
        </row>
        <row r="3394">
          <cell r="D3394" t="str">
            <v>obcí příspěvkovým organizacím zřízeným obcemi, příjem těchto transferů</v>
          </cell>
        </row>
        <row r="3395">
          <cell r="D3395" t="str">
            <v>zařazují na položku odpovídající veřejnému rozpočtu, z nějž je přijali,</v>
          </cell>
        </row>
        <row r="3396">
          <cell r="D3396" t="str">
            <v>a jejich převod obci minusovým zápisem na téže příjmové položce.</v>
          </cell>
        </row>
        <row r="3397">
          <cell r="D3397" t="str">
            <v>Poskytovatelé zařazují výdaj těchto transferů na položku</v>
          </cell>
        </row>
        <row r="3398">
          <cell r="D3398" t="str">
            <v>odpovídající veřejnému rozpočtu, jemuž je poukazují (na položku 5323 nebo</v>
          </cell>
        </row>
        <row r="3399">
          <cell r="D3399" t="str">
            <v>6342, je-li konečným příjemcem transferu příspěvková organizace zřízená</v>
          </cell>
        </row>
        <row r="3400">
          <cell r="D3400" t="str">
            <v>krajem, a na položku 5321, 6341, 5329 nebo 6349, je-li konečným příjemcem</v>
          </cell>
        </row>
        <row r="3401">
          <cell r="D3401" t="str">
            <v>příspěvková organizace zřízená obcí nebo dobrovolným svazkem obcí nebo</v>
          </cell>
        </row>
        <row r="3402">
          <cell r="D3402" t="str">
            <v>je-li poskytovatelem kraj).</v>
          </cell>
        </row>
        <row r="3404">
          <cell r="C3404" t="str">
            <v>-------------------------</v>
          </cell>
          <cell r="D3404" t="str">
            <v>-----------------------------------------------------------------------------------</v>
          </cell>
        </row>
        <row r="3405">
          <cell r="C3405">
            <v>521</v>
          </cell>
          <cell r="D3405" t="str">
            <v>Neinvestiční transfery podnikatelským subjektům</v>
          </cell>
        </row>
        <row r="3406">
          <cell r="C3406" t="str">
            <v>-------------------------</v>
          </cell>
          <cell r="D3406" t="str">
            <v>-----------------------------------------------------------------------------------</v>
          </cell>
        </row>
        <row r="3407">
          <cell r="C3407">
            <v>5211</v>
          </cell>
          <cell r="D3407" t="str">
            <v>Neinvestiční transfery finančním institucím</v>
          </cell>
        </row>
        <row r="3409">
          <cell r="D3409" t="str">
            <v>Neinvestiční transfery bankám (zákon č. 21/1992 Sb. ve znění pozdějších</v>
          </cell>
        </row>
        <row r="3410">
          <cell r="D3410" t="str">
            <v>předpisů), pojišťovnám (zákon č. 363/1999 Sb. ve znění pozdějších předpisů)</v>
          </cell>
        </row>
        <row r="3411">
          <cell r="D3411" t="str">
            <v>a spořitelním a úvěrním družstvům (zákon č. 87/1995 Sb. ve znění pozdějších</v>
          </cell>
        </row>
        <row r="3412">
          <cell r="D3412" t="str">
            <v>předpisů) kromě těch, které patří na položku 5214. Patří sem i neinvestiční</v>
          </cell>
        </row>
        <row r="3413">
          <cell r="D3413" t="str">
            <v>transfery těmito subjekty zřízeným školským právnickým osobám, tj. osobám</v>
          </cell>
        </row>
        <row r="3414">
          <cell r="D3414" t="str">
            <v>podle § 124 až 140 školského zákona (zákona č. 561/2004 Sb. ve znění</v>
          </cell>
        </row>
        <row r="3415">
          <cell r="D3415" t="str">
            <v>pozdějších předpisů).</v>
          </cell>
        </row>
        <row r="3416">
          <cell r="C3416" t="str">
            <v>-------------------------</v>
          </cell>
          <cell r="D3416" t="str">
            <v>-----------------------------------------------------------------------------------</v>
          </cell>
        </row>
        <row r="3417">
          <cell r="C3417">
            <v>5212</v>
          </cell>
          <cell r="D3417" t="str">
            <v>Neinvestiční transfery nefinančním podnikatelským subjektům-fyzickým osobám</v>
          </cell>
        </row>
        <row r="3419">
          <cell r="D3419" t="str">
            <v>Patří  sem transfery  fyzickým  osobám  provozujícím podnikatelskou  nebo jinou</v>
          </cell>
        </row>
        <row r="3420">
          <cell r="D3420" t="str">
            <v>samostatnou výdělečnou činnost, kromě činnosti finanční.</v>
          </cell>
        </row>
        <row r="3421">
          <cell r="D3421" t="str">
            <v>Patří sem i neinvestiční transfery těmito fyzickými osobami zřízeným</v>
          </cell>
        </row>
        <row r="3422">
          <cell r="D3422" t="str">
            <v>školským právnickým osobám, tj. osobám podle § 124 až 140 školského</v>
          </cell>
        </row>
        <row r="3423">
          <cell r="D3423" t="str">
            <v>zákona (zákona č. 561/2004 Sb. ve znění pozdějších předpisů).</v>
          </cell>
        </row>
        <row r="3424">
          <cell r="C3424" t="str">
            <v>-------------------------</v>
          </cell>
          <cell r="D3424" t="str">
            <v>-----------------------------------------------------------------------------------</v>
          </cell>
        </row>
        <row r="3425">
          <cell r="C3425">
            <v>5213</v>
          </cell>
          <cell r="D3425" t="str">
            <v>Neinvestiční transfery nefinančním podnikatelským subjektům-právnickým osobám</v>
          </cell>
        </row>
        <row r="3427">
          <cell r="D3427" t="str">
            <v>Patří sem neinvestiční transfery subjektům zřízeným podle obchodního zákoníku</v>
          </cell>
        </row>
        <row r="3428">
          <cell r="D3428" t="str">
            <v>(veřejným obchodním společnostem, komanditním společnostem, společnostem</v>
          </cell>
        </row>
        <row r="3429">
          <cell r="D3429" t="str">
            <v>s ručením omezeným, akciovým společnostem a družstvům) a dalších předpisů</v>
          </cell>
        </row>
        <row r="3430">
          <cell r="D3430" t="str">
            <v>jako právnické osoby vyvíjející podnikatelskou nebo jinou samostatnou</v>
          </cell>
        </row>
        <row r="3431">
          <cell r="D3431" t="str">
            <v>výdělečnou činnost kromě činnosti finanční s výjimkou transferů patřících</v>
          </cell>
        </row>
        <row r="3432">
          <cell r="D3432" t="str">
            <v>na položku 5215. Patří sem i neinvestiční transfery těmito právnickými</v>
          </cell>
        </row>
        <row r="3433">
          <cell r="D3433" t="str">
            <v>osobami zřízeným školským právnickým osobám, tj. osobám podle</v>
          </cell>
        </row>
        <row r="3434">
          <cell r="D3434" t="str">
            <v>§ 124 až 140 školského zákona (zákona č. 561/2004 Sb. ve znění</v>
          </cell>
        </row>
        <row r="3435">
          <cell r="D3435" t="str">
            <v>pozdějších předpisů).</v>
          </cell>
        </row>
        <row r="3436">
          <cell r="C3436" t="str">
            <v>-------------------------</v>
          </cell>
          <cell r="D3436" t="str">
            <v>-----------------------------------------------------------------------------------</v>
          </cell>
        </row>
        <row r="3437">
          <cell r="C3437">
            <v>5214</v>
          </cell>
          <cell r="D3437" t="str">
            <v>Neinvestiční transfery finančním a podobným institucím ve vlastnictví</v>
          </cell>
        </row>
        <row r="3438">
          <cell r="D3438" t="str">
            <v>státu</v>
          </cell>
        </row>
        <row r="3440">
          <cell r="D3440" t="str">
            <v>Neinvestiční transfery akciovým společnostem, které jsou bankami nebo vykonávají</v>
          </cell>
        </row>
        <row r="3441">
          <cell r="D3441" t="str">
            <v>obdobnou činnost jako banky a které jsou převážně vlastněny státem, a institucím</v>
          </cell>
        </row>
        <row r="3442">
          <cell r="D3442" t="str">
            <v>zřízeným zákonem, které vykonávají obdobnou činnost jako banky a hospodaří</v>
          </cell>
        </row>
        <row r="3443">
          <cell r="D3443" t="str">
            <v>s majetkem státu. Patří sem zejména neinvestiční transfery Českomoravské záruční</v>
          </cell>
        </row>
        <row r="3444">
          <cell r="D3444" t="str">
            <v>a rozvojové bance, Exportní garanční a pojišťovací společnosti a České</v>
          </cell>
        </row>
        <row r="3445">
          <cell r="D3445" t="str">
            <v>exportní bance (zákon č. 58/1995 Sb. ve znění pozdějších předpisů). Patří sem</v>
          </cell>
        </row>
        <row r="3446">
          <cell r="D3446" t="str">
            <v>i neinvestiční transfery školským právnickým osobám, tj. osobám podle</v>
          </cell>
        </row>
        <row r="3447">
          <cell r="D3447" t="str">
            <v>§ 124 až 140 školského zákona (zákona č. 561/2004         Sb.), pokud by</v>
          </cell>
        </row>
        <row r="3448">
          <cell r="D3448" t="str">
            <v>byly těmito subjekty zřízeny.</v>
          </cell>
        </row>
        <row r="3449">
          <cell r="C3449" t="str">
            <v>-------------------------</v>
          </cell>
          <cell r="D3449" t="str">
            <v>-----------------------------------------------------------------------------------</v>
          </cell>
        </row>
        <row r="3451">
          <cell r="C3451">
            <v>5215</v>
          </cell>
          <cell r="D3451" t="str">
            <v>Neinvestiční transfery vybraným podnikatelským subjektům ve vlastnictví</v>
          </cell>
        </row>
        <row r="3452">
          <cell r="D3452" t="str">
            <v>státu</v>
          </cell>
        </row>
        <row r="3454">
          <cell r="D3454" t="str">
            <v>Neinvestiční transfery Podpůrnému a garančnímu rolnickému a lesnickému</v>
          </cell>
        </row>
        <row r="3455">
          <cell r="D3455" t="str">
            <v>fondu, Správě železniční dopravní cesty, Vinařskému fondu a akciové</v>
          </cell>
        </row>
        <row r="3456">
          <cell r="D3456" t="str">
            <v>společnosti Centrum - F. Patří sem i neinvestiční transfery školským</v>
          </cell>
        </row>
        <row r="3457">
          <cell r="D3457" t="str">
            <v>právnickým osobám, tj. osobám podle § 124 až 140 školského zákona</v>
          </cell>
        </row>
        <row r="3458">
          <cell r="D3458" t="str">
            <v>(zákona č. 561/2004 Sb. ve znění pozdějších předpisů), pokud by</v>
          </cell>
        </row>
        <row r="3459">
          <cell r="D3459" t="str">
            <v>byly těmito subjekty zřízeny.</v>
          </cell>
        </row>
        <row r="3461">
          <cell r="C3461" t="str">
            <v>-------------------------</v>
          </cell>
          <cell r="D3461" t="str">
            <v>-----------------------------------------------------------------------------------</v>
          </cell>
        </row>
        <row r="3462">
          <cell r="C3462">
            <v>5219</v>
          </cell>
          <cell r="D3462" t="str">
            <v>Ostatní neinvestiční transfery podnikatelským subjektům</v>
          </cell>
        </row>
        <row r="3463">
          <cell r="C3463" t="str">
            <v>-------------------------</v>
          </cell>
          <cell r="D3463" t="str">
            <v>-----------------------------------------------------------------------------------</v>
          </cell>
        </row>
        <row r="3464">
          <cell r="C3464">
            <v>522</v>
          </cell>
          <cell r="D3464" t="str">
            <v>Neinvestiční transfery neziskovým a podobným organizacím</v>
          </cell>
        </row>
        <row r="3466">
          <cell r="D3466" t="str">
            <v>Použije se pro transfery organizacím vně vládního sektoru, nepatří sem</v>
          </cell>
        </row>
        <row r="3467">
          <cell r="D3467" t="str">
            <v>tedy transfery zdravotním pojišťovnám, příspěvkovým organizacím apod.</v>
          </cell>
        </row>
        <row r="3468">
          <cell r="C3468" t="str">
            <v>-------------------------</v>
          </cell>
          <cell r="D3468" t="str">
            <v>-----------------------------------------------------------------------------------</v>
          </cell>
        </row>
        <row r="3470">
          <cell r="C3470">
            <v>5221</v>
          </cell>
          <cell r="D3470" t="str">
            <v>Neinvestiční transfery obecně prospěšným společnostem</v>
          </cell>
        </row>
        <row r="3472">
          <cell r="D3472" t="str">
            <v>Neinvestiční transfery společnostem založeným podle zákona č. 248/1995 Sb.,</v>
          </cell>
        </row>
        <row r="3473">
          <cell r="D3473" t="str">
            <v>jestliže se tímto zákonem, zrušeným novým občanským zákoníkem,</v>
          </cell>
        </row>
        <row r="3474">
          <cell r="D3474" t="str">
            <v>i nadále řídí (§ 3050 zákona č. 89/2012 Sb., občanský zákoník)</v>
          </cell>
        </row>
        <row r="3475">
          <cell r="D3475" t="str">
            <v>Patří sem i neinvestiční transfery školským právnickým osobám, tj.</v>
          </cell>
        </row>
        <row r="3476">
          <cell r="D3476" t="str">
            <v>osobám podle § 124 až 140 školského zákona (zákona č. 561/2004 Sb.</v>
          </cell>
        </row>
        <row r="3477">
          <cell r="D3477" t="str">
            <v>ve znění pozdějších předpisů), zřízeným obecně prospěšnými společnostmi.</v>
          </cell>
        </row>
        <row r="3479">
          <cell r="C3479" t="str">
            <v>-------------------------</v>
          </cell>
          <cell r="D3479" t="str">
            <v>-----------------------------------------------------------------------------------</v>
          </cell>
        </row>
        <row r="3480">
          <cell r="C3480">
            <v>5222</v>
          </cell>
          <cell r="D3480" t="str">
            <v>Neinvestiční transfery spolkům</v>
          </cell>
        </row>
        <row r="3482">
          <cell r="D3482" t="str">
            <v>Neinvestiční transfery spolkům (§ 214 až 302 zákona č. 89/2012 Sb.,</v>
          </cell>
        </row>
        <row r="3483">
          <cell r="D3483" t="str">
            <v>občanský zákoník).</v>
          </cell>
        </row>
        <row r="3484">
          <cell r="D3484" t="str">
            <v>Patří sem i neinvestiční transfery školským právnickým osobám, tj.</v>
          </cell>
        </row>
        <row r="3485">
          <cell r="D3485" t="str">
            <v>osobám podle § 124 až 140 školského zákona (zákona č. 561/2004</v>
          </cell>
        </row>
        <row r="3486">
          <cell r="D3486" t="str">
            <v>Sb. ve znění pozdějších předpisů), zřízeným spolky.</v>
          </cell>
        </row>
        <row r="3488">
          <cell r="C3488" t="str">
            <v>-------------------------</v>
          </cell>
          <cell r="D3488" t="str">
            <v>-----------------------------------------------------------------------------------</v>
          </cell>
        </row>
        <row r="3489">
          <cell r="C3489">
            <v>5223</v>
          </cell>
          <cell r="D3489" t="str">
            <v>Neinvestiční transfery církvím a náboženským společnostem</v>
          </cell>
        </row>
        <row r="3491">
          <cell r="D3491" t="str">
            <v>Neinvestiční transfery církvím a náboženským společnostem registrovaným</v>
          </cell>
        </row>
        <row r="3492">
          <cell r="D3492" t="str">
            <v>podle zákona o církvích a náboženských společnostech (zákon č. 3/2002 Sb.</v>
          </cell>
        </row>
        <row r="3493">
          <cell r="D3493" t="str">
            <v>ve znění pozdějších předpisů). Nepatří sem finanční náhrady církvím</v>
          </cell>
        </row>
        <row r="3494">
          <cell r="D3494" t="str">
            <v>a náboženským společnostem podle § 15 zákona č. 428/2012 Sb. (zařazují</v>
          </cell>
        </row>
        <row r="3495">
          <cell r="D3495" t="str">
            <v>se na položku 5198), patří sem však příspěvek podle § 17 tohoto zákona.</v>
          </cell>
        </row>
        <row r="3496">
          <cell r="D3496" t="str">
            <v>Patří sem i neinvestiční transfery školským právnickým osobám,</v>
          </cell>
        </row>
        <row r="3497">
          <cell r="D3497" t="str">
            <v>tj. osobám podle § 124 až 140 školského zákona (zákona č. 561/2004 Sb.</v>
          </cell>
        </row>
        <row r="3498">
          <cell r="D3498" t="str">
            <v>ve znění pozdějších předpisů), zřízeným církvemi a náboženskými</v>
          </cell>
        </row>
        <row r="3499">
          <cell r="D3499" t="str">
            <v>společnostmi.</v>
          </cell>
        </row>
        <row r="3500">
          <cell r="C3500" t="str">
            <v>-------------------------</v>
          </cell>
          <cell r="D3500" t="str">
            <v>-----------------------------------------------------------------------------------</v>
          </cell>
        </row>
        <row r="3501">
          <cell r="C3501">
            <v>5224</v>
          </cell>
          <cell r="D3501" t="str">
            <v>Neinvestiční transfery  politickým stranám a hnutím</v>
          </cell>
        </row>
        <row r="3503">
          <cell r="C3503" t="str">
            <v>-------------------------</v>
          </cell>
          <cell r="D3503" t="str">
            <v>-----------------------------------------------------------------------------------</v>
          </cell>
        </row>
        <row r="3504">
          <cell r="C3504">
            <v>5225</v>
          </cell>
          <cell r="D3504" t="str">
            <v>Neinvestiční transfery společenstvím vlastníků jednotek</v>
          </cell>
        </row>
        <row r="3506">
          <cell r="C3506" t="str">
            <v>-------------------------</v>
          </cell>
          <cell r="D3506" t="str">
            <v>-----------------------------------------------------------------------------------</v>
          </cell>
        </row>
        <row r="3507">
          <cell r="C3507">
            <v>5229</v>
          </cell>
          <cell r="D3507" t="str">
            <v>Ostatní neinvestiční transfery neziskovým a podobným organizacím</v>
          </cell>
        </row>
        <row r="3509">
          <cell r="D3509" t="str">
            <v>Patří sem neinvestiční transfery, nejsou-li zařaditelné na některou z</v>
          </cell>
        </row>
        <row r="3510">
          <cell r="D3510" t="str">
            <v>předchozích položek, zejména transfery fundacím a ústavům</v>
          </cell>
        </row>
        <row r="3511">
          <cell r="D3511" t="str">
            <v>(§ 303 až 418 zákona č. 89/2012 Sb., občanský zákoník). Zahrnují se</v>
          </cell>
        </row>
        <row r="3512">
          <cell r="D3512" t="str">
            <v>i transfery různým tuzemským svazům a spolkům( např. i Svazu měst a</v>
          </cell>
        </row>
        <row r="3513">
          <cell r="D3513" t="str">
            <v>obcí ČR). Nepatří sem transfery dobrovolnému sdružení obcí, ta patří</v>
          </cell>
        </row>
        <row r="3514">
          <cell r="D3514" t="str">
            <v>na položku 5329.</v>
          </cell>
        </row>
        <row r="3517">
          <cell r="C3517" t="str">
            <v>-------------------------</v>
          </cell>
          <cell r="D3517" t="str">
            <v>-----------------------------------------------------------------------------------</v>
          </cell>
        </row>
        <row r="3518">
          <cell r="C3518">
            <v>523</v>
          </cell>
          <cell r="D3518" t="str">
            <v>Neinvestiční nedotační transfery podnikatelským subjektům</v>
          </cell>
        </row>
        <row r="3519">
          <cell r="C3519" t="str">
            <v>-------------------------</v>
          </cell>
          <cell r="D3519" t="str">
            <v>-----------------------------------------------------------------------------------</v>
          </cell>
        </row>
        <row r="3520">
          <cell r="C3520">
            <v>5230</v>
          </cell>
          <cell r="D3520" t="str">
            <v>Neinvestiční nedotační transfery podnikatelským subjektům</v>
          </cell>
        </row>
        <row r="3522">
          <cell r="D3522" t="str">
            <v>Např.  peněžní  a  věcná  ocenění  podnikatelským  právnickým  osobám  podle</v>
          </cell>
        </row>
        <row r="3523">
          <cell r="D3523" t="str">
            <v>zvláštního právního předpisu (§ 49 odst. 6 zákona 218/2000 Sb.).</v>
          </cell>
        </row>
        <row r="3524">
          <cell r="C3524" t="str">
            <v>-------------------------</v>
          </cell>
          <cell r="D3524" t="str">
            <v>-----------------------------------------------------------------------------------</v>
          </cell>
        </row>
        <row r="3525">
          <cell r="C3525">
            <v>524</v>
          </cell>
          <cell r="D3525" t="str">
            <v>Neinvestiční nedotační transfery neziskovým a podobným organizacím</v>
          </cell>
        </row>
        <row r="3526">
          <cell r="C3526" t="str">
            <v>-------------------------</v>
          </cell>
          <cell r="D3526" t="str">
            <v>-----------------------------------------------------------------------------------</v>
          </cell>
        </row>
        <row r="3527">
          <cell r="C3527">
            <v>5</v>
          </cell>
          <cell r="D3527" t="str">
            <v>240      Neinvestiční nedotační transfery neziskovým a podobným organizacím</v>
          </cell>
        </row>
        <row r="3529">
          <cell r="D3529" t="str">
            <v>Např. peněžní a věcná ocenění  neziskovým a podobným právnickým osobám podle</v>
          </cell>
        </row>
        <row r="3530">
          <cell r="D3530" t="str">
            <v>zvláštního právního předpisu (§ 49 odst. 6 zákona 218/2000 Sb.).</v>
          </cell>
        </row>
        <row r="3532">
          <cell r="C3532" t="str">
            <v>-------------------------</v>
          </cell>
          <cell r="D3532" t="str">
            <v>-----------------------------------------------------------------------------------</v>
          </cell>
        </row>
        <row r="3533">
          <cell r="C3533">
            <v>525</v>
          </cell>
          <cell r="D3533" t="str">
            <v>Neinvestiční transfery v souvislosti s nemocenským pojištěním</v>
          </cell>
        </row>
        <row r="3534">
          <cell r="C3534" t="str">
            <v>-------------------------</v>
          </cell>
          <cell r="D3534" t="str">
            <v>-----------------------------------------------------------------------------------</v>
          </cell>
        </row>
        <row r="3535">
          <cell r="C3535">
            <v>5250</v>
          </cell>
          <cell r="D3535" t="str">
            <v>Refundace poloviny náhrady mzdy za dočasnou pracovní neschopnost</v>
          </cell>
        </row>
        <row r="3537">
          <cell r="D3537" t="str">
            <v>Polovina náhrady mzdy za dobu dočasné pracovní neschopnosti zaměstnanců</v>
          </cell>
        </row>
        <row r="3538">
          <cell r="D3538" t="str">
            <v>podle § 9 odst. 2 a 3 zákona č. 589/1992 Sb., o pojistném na sociální</v>
          </cell>
        </row>
        <row r="3539">
          <cell r="D3539" t="str">
            <v>zabezpečení a příspěvku na státní politiku zaměstnanosti, ve znění</v>
          </cell>
        </row>
        <row r="3540">
          <cell r="D3540" t="str">
            <v>zákona č. 189/2006 Sb. Zaměstnavatel poté, kdy zúčtoval zaměstnancům</v>
          </cell>
        </row>
        <row r="3541">
          <cell r="D3541" t="str">
            <v>(resp. zaměstnancům se zdravotním postižením) náhradu mzdy za dobu</v>
          </cell>
        </row>
        <row r="3542">
          <cell r="D3542" t="str">
            <v>dočasné pracovní neschopnosti, odečte podle zmíněného odstavce 2 (resp.</v>
          </cell>
        </row>
        <row r="3543">
          <cell r="D3543" t="str">
            <v>odstavce 3) v případě, že je zaměstnavatelem v tomto odstavci uvedeným,</v>
          </cell>
        </row>
        <row r="3544">
          <cell r="D3544" t="str">
            <v>polovinu zúčtované částky od pojistného, které má platit České správě</v>
          </cell>
        </row>
        <row r="3545">
          <cell r="D3545" t="str">
            <v>sociálního zabezpečení (ČSSZ), a zaplatí jí pouze rozdíl. ČSSZ převede</v>
          </cell>
        </row>
        <row r="3546">
          <cell r="D3546" t="str">
            <v>tuto sumu (polovinu zúčtované náhrady mzdy za dobu dočasné pracovní</v>
          </cell>
        </row>
        <row r="3547">
          <cell r="D3547" t="str">
            <v>neschopnosti) ze svého výdajového účtu na svůj účet příjmový, aby tak</v>
          </cell>
        </row>
        <row r="3548">
          <cell r="D3548" t="str">
            <v>učinila výdaj, který by v případě nekompenzované platby (v případě,</v>
          </cell>
        </row>
        <row r="3549">
          <cell r="D3549" t="str">
            <v>že by se tato suma neodečítala od pojistného, zaměstnavatel by platil</v>
          </cell>
        </row>
        <row r="3550">
          <cell r="D3550" t="str">
            <v>celé pojistné a tuto sumu by pak dostal od ČSSZ) byl transferem této</v>
          </cell>
        </row>
        <row r="3551">
          <cell r="D3551" t="str">
            <v>sumy zaměstnavatelům. Výdaj této sumy z výdajového účtu ČSSZ zařadí</v>
          </cell>
        </row>
        <row r="3552">
          <cell r="D3552" t="str">
            <v>na položku 5250 a její příjem na příjmový účet na položku 1614.</v>
          </cell>
        </row>
        <row r="3554">
          <cell r="C3554" t="str">
            <v>-------------------------</v>
          </cell>
          <cell r="D3554" t="str">
            <v>-----------------------------------------------------------------------------------</v>
          </cell>
        </row>
        <row r="3555">
          <cell r="C3555" t="str">
            <v>x</v>
          </cell>
          <cell r="D3555" t="str">
            <v>Neinvestiční transfery veřejnoprávním subjektům a mezi peněžními fondy</v>
          </cell>
        </row>
        <row r="3556">
          <cell r="D3556" t="str">
            <v>téhož subjektu</v>
          </cell>
        </row>
        <row r="3558">
          <cell r="C3558" t="str">
            <v>-------------------------</v>
          </cell>
          <cell r="D3558" t="str">
            <v>-----------------------------------------------------------------------------------</v>
          </cell>
        </row>
        <row r="3559">
          <cell r="C3559">
            <v>531</v>
          </cell>
          <cell r="D3559" t="str">
            <v>Neinvestiční transfery veřejným rozpočtům ústřední úrovně</v>
          </cell>
        </row>
        <row r="3560">
          <cell r="C3560" t="str">
            <v>-------------------------</v>
          </cell>
          <cell r="D3560" t="str">
            <v>-----------------------------------------------------------------------------------</v>
          </cell>
        </row>
        <row r="3561">
          <cell r="C3561">
            <v>5311</v>
          </cell>
          <cell r="D3561" t="str">
            <v>Neinvestiční transfery státnímu rozpočtu</v>
          </cell>
        </row>
        <row r="3563">
          <cell r="D3563" t="str">
            <v>Nepatří  sem  i  převody  z  fondů  organizačních  složek  státu  do  jejich</v>
          </cell>
        </row>
        <row r="3564">
          <cell r="D3564" t="str">
            <v>rozpočtových příjmů.</v>
          </cell>
        </row>
        <row r="3566">
          <cell r="C3566" t="str">
            <v>-------------------------</v>
          </cell>
          <cell r="D3566" t="str">
            <v>-----------------------------------------------------------------------------------</v>
          </cell>
        </row>
        <row r="3567">
          <cell r="C3567">
            <v>5312</v>
          </cell>
          <cell r="D3567" t="str">
            <v>Neinvestiční transfery státním fondům</v>
          </cell>
        </row>
        <row r="3569">
          <cell r="D3569" t="str">
            <v>Zahrnuje transfery fondům zřízeným podle zákona o rozpočtových pravidlech.</v>
          </cell>
        </row>
        <row r="3571">
          <cell r="C3571" t="str">
            <v>-------------------------</v>
          </cell>
          <cell r="D3571" t="str">
            <v>-----------------------------------------------------------------------------------</v>
          </cell>
        </row>
        <row r="3572">
          <cell r="C3572">
            <v>5313</v>
          </cell>
          <cell r="D3572" t="str">
            <v>Neinvestiční transfery zvláštním fondům ústřední úrovně</v>
          </cell>
        </row>
        <row r="3574">
          <cell r="D3574" t="str">
            <v>Neinvestiční transfery účtu, který je nástupnickým peněžním fondem Fondu</v>
          </cell>
        </row>
        <row r="3575">
          <cell r="D3575" t="str">
            <v>národního majetku podle § 4 zákona o zrušení Fondu národního majetku</v>
          </cell>
        </row>
        <row r="3576">
          <cell r="D3576" t="str">
            <v>(zákona č. 178/2005 Sb.).</v>
          </cell>
        </row>
        <row r="3578">
          <cell r="C3578" t="str">
            <v>-------------------------</v>
          </cell>
          <cell r="D3578" t="str">
            <v>-----------------------------------------------------------------------------------</v>
          </cell>
        </row>
        <row r="3579">
          <cell r="C3579">
            <v>5</v>
          </cell>
          <cell r="D3579" t="str">
            <v>314      Neinvestiční transfery fondům sociálního a veřejného zdravotního pojištění</v>
          </cell>
        </row>
        <row r="3580">
          <cell r="C3580" t="str">
            <v>-------------------------</v>
          </cell>
          <cell r="D3580" t="str">
            <v>-----------------------------------------------------------------------------------</v>
          </cell>
        </row>
        <row r="3581">
          <cell r="C3581">
            <v>5315</v>
          </cell>
          <cell r="D3581" t="str">
            <v>Odvod daně za zaměstnance</v>
          </cell>
        </row>
        <row r="3583">
          <cell r="D3583" t="str">
            <v>Odvod daně ze závislé činnosti úřadem práce za zaměstnance-příjemce mzdového</v>
          </cell>
        </row>
        <row r="3584">
          <cell r="D3584" t="str">
            <v>nároku  podle zákona  č. 118/2000  Sb., o  ochraně zaměstnanců při platební</v>
          </cell>
        </row>
        <row r="3585">
          <cell r="D3585" t="str">
            <v>neschopnosti zaměstnavatele.</v>
          </cell>
        </row>
        <row r="3586">
          <cell r="C3586" t="str">
            <v>-------------------------</v>
          </cell>
          <cell r="D3586" t="str">
            <v>-----------------------------------------------------------------------------------</v>
          </cell>
        </row>
        <row r="3587">
          <cell r="C3587">
            <v>5316</v>
          </cell>
          <cell r="D3587" t="str">
            <v>Odvod  pojistného na  sociální zabezpečení  a příspěvku  na státní  politiku</v>
          </cell>
        </row>
        <row r="3588">
          <cell r="D3588" t="str">
            <v>zaměstnanosti za zaměstnance</v>
          </cell>
        </row>
        <row r="3590">
          <cell r="D3590" t="str">
            <v>Odvod  pojistného na  sociální zabezpečení  a příspěvku  na státní  politiku</v>
          </cell>
        </row>
        <row r="3591">
          <cell r="D3591" t="str">
            <v>zaměstnanosti  úřadem práce  za zaměstnance-příjemce  mzdového nároku  podle</v>
          </cell>
        </row>
        <row r="3592">
          <cell r="D3592" t="str">
            <v>zákona  č. 118/2000  Sb., o  ochraně zaměstnanců při platební neschopnosti</v>
          </cell>
        </row>
        <row r="3593">
          <cell r="D3593" t="str">
            <v>zaměstnavatele.</v>
          </cell>
        </row>
        <row r="3594">
          <cell r="C3594" t="str">
            <v>-------------------------</v>
          </cell>
          <cell r="D3594" t="str">
            <v>-----------------------------------------------------------------------------------</v>
          </cell>
        </row>
        <row r="3595">
          <cell r="C3595">
            <v>5317</v>
          </cell>
          <cell r="D3595" t="str">
            <v>Odvod pojistného na veřejné zdravotní pojištění za zaměstnance</v>
          </cell>
        </row>
        <row r="3597">
          <cell r="D3597" t="str">
            <v>Odvod pojistného na veřejné zdravotní  pojištění úřadem práce za zaměstnance</v>
          </cell>
        </row>
        <row r="3598">
          <cell r="D3598" t="str">
            <v>- příjemce  mzdového  nároku  podle  zákona   č.  118/2000  Sb.,  o  ochraně</v>
          </cell>
        </row>
        <row r="3599">
          <cell r="D3599" t="str">
            <v>zaměstnanců při platební neschopnosti zaměstnavatele.</v>
          </cell>
        </row>
        <row r="3601">
          <cell r="C3601" t="str">
            <v>-------------------------</v>
          </cell>
          <cell r="D3601" t="str">
            <v>-----------------------------------------------------------------------------------</v>
          </cell>
        </row>
        <row r="3602">
          <cell r="C3602">
            <v>5318</v>
          </cell>
          <cell r="D3602" t="str">
            <v>Neinvestiční transfery prostředků do státních finančních aktiv</v>
          </cell>
        </row>
        <row r="3603">
          <cell r="C3603" t="str">
            <v>-------------------------</v>
          </cell>
          <cell r="D3603" t="str">
            <v>-----------------------------------------------------------------------------------</v>
          </cell>
        </row>
        <row r="3604">
          <cell r="C3604">
            <v>5319</v>
          </cell>
          <cell r="D3604" t="str">
            <v>Ostatní neinvestiční transfery jiným veřejným rozpočtům</v>
          </cell>
        </row>
        <row r="3605">
          <cell r="C3605" t="str">
            <v>-------------------------</v>
          </cell>
          <cell r="D3605" t="str">
            <v>-----------------------------------------------------------------------------------</v>
          </cell>
        </row>
        <row r="3606">
          <cell r="C3606">
            <v>532</v>
          </cell>
          <cell r="D3606" t="str">
            <v>Neinvestiční transfery veřejným rozpočtům územní úrovně</v>
          </cell>
        </row>
        <row r="3608">
          <cell r="D3608" t="str">
            <v>Na položky tohoto podseskupení položek patří neinvestiční transfery obcím,</v>
          </cell>
        </row>
        <row r="3609">
          <cell r="D3609" t="str">
            <v>krajům, regionálním radám a dobrovolným svazkům obcí. Za obec se považuje</v>
          </cell>
        </row>
        <row r="3610">
          <cell r="D3610" t="str">
            <v>též hlavní město Praha.</v>
          </cell>
        </row>
        <row r="3612">
          <cell r="C3612" t="str">
            <v>-------------------------</v>
          </cell>
          <cell r="D3612" t="str">
            <v>-----------------------------------------------------------------------------------</v>
          </cell>
        </row>
        <row r="3613">
          <cell r="C3613">
            <v>5321</v>
          </cell>
          <cell r="D3613" t="str">
            <v>Neinvestiční transfery obcím</v>
          </cell>
        </row>
        <row r="3615">
          <cell r="D3615" t="str">
            <v>Zahrnuje neinvestiční transfery obcím jiné než v položce 5322.</v>
          </cell>
        </row>
        <row r="3616">
          <cell r="D3616" t="str">
            <v>Patří sem i transfery poskytované příspěvkovým organizacím zřízeným</v>
          </cell>
        </row>
        <row r="3617">
          <cell r="D3617" t="str">
            <v>obcemi prostřednictvím jejich zřizovatelů (převod těchto transferů</v>
          </cell>
        </row>
        <row r="3618">
          <cell r="D3618" t="str">
            <v>obcím) a transfery poskytované příspěvkovým organizacím zřízeným obcemi</v>
          </cell>
        </row>
        <row r="3619">
          <cell r="D3619" t="str">
            <v>prostřednictvím těchto obcí a krajů (převod těchto transferů krajům);</v>
          </cell>
        </row>
        <row r="3620">
          <cell r="D3620" t="str">
            <v>k tomu v náplni seskupení položek 52.</v>
          </cell>
        </row>
        <row r="3621">
          <cell r="C3621" t="str">
            <v>-------------------------</v>
          </cell>
          <cell r="D3621" t="str">
            <v>-----------------------------------------------------------------------------------</v>
          </cell>
        </row>
        <row r="3622">
          <cell r="C3622">
            <v>5322</v>
          </cell>
          <cell r="D3622" t="str">
            <v>Neinvestiční transfery obcím v rámci souhrnného dotačního vztahu</v>
          </cell>
        </row>
        <row r="3624">
          <cell r="D3624" t="str">
            <v>Zahrnuje  neinvestiční  transfery  obcím  zahrnuté  do souhrnného finančního</v>
          </cell>
        </row>
        <row r="3625">
          <cell r="D3625" t="str">
            <v>vztahu a explicitně stanovené zákonem o státním rozpočtu na příslušný rok.</v>
          </cell>
        </row>
        <row r="3626">
          <cell r="C3626" t="str">
            <v>-------------------------</v>
          </cell>
          <cell r="D3626" t="str">
            <v>-----------------------------------------------------------------------------------</v>
          </cell>
        </row>
        <row r="3627">
          <cell r="C3627">
            <v>5323</v>
          </cell>
          <cell r="D3627" t="str">
            <v>Neinvestiční transfery krajům</v>
          </cell>
        </row>
        <row r="3629">
          <cell r="D3629" t="str">
            <v>Zahrnuje transfery poskytované krajům jiné než v položce 5324.</v>
          </cell>
        </row>
        <row r="3630">
          <cell r="D3630" t="str">
            <v>Patří sem i transfery poskytované příspěvkovým organizacím zřízeným</v>
          </cell>
        </row>
        <row r="3631">
          <cell r="D3631" t="str">
            <v>kraji prostřednictvím jejich zřizovatelů (převod těchto transferů</v>
          </cell>
        </row>
        <row r="3632">
          <cell r="D3632" t="str">
            <v>krajům); k tomu v náplni seskupení položek 52.</v>
          </cell>
        </row>
        <row r="3634">
          <cell r="C3634" t="str">
            <v>-------------------------</v>
          </cell>
          <cell r="D3634" t="str">
            <v>-----------------------------------------------------------------------------------</v>
          </cell>
        </row>
        <row r="3635">
          <cell r="C3635">
            <v>5324</v>
          </cell>
          <cell r="D3635" t="str">
            <v>Neinvestiční transfery krajům v rámci souhrnného dotačního vztahu</v>
          </cell>
        </row>
        <row r="3637">
          <cell r="D3637" t="str">
            <v>Zahrnuje  neinvestiční  transfery  poskytované  krajům  zahrnuté  do finančního</v>
          </cell>
        </row>
        <row r="3638">
          <cell r="D3638" t="str">
            <v>vztahu a explicitně stanovené zákonem o státním rozpočtu na         příslušný rok.</v>
          </cell>
        </row>
        <row r="3639">
          <cell r="C3639" t="str">
            <v>-------------------------</v>
          </cell>
          <cell r="D3639" t="str">
            <v>-----------------------------------------------------------------------------------</v>
          </cell>
        </row>
        <row r="3640">
          <cell r="C3640">
            <v>5325</v>
          </cell>
          <cell r="D3640" t="str">
            <v>Neinvestiční transfery regionálním radám</v>
          </cell>
        </row>
        <row r="3642">
          <cell r="D3642" t="str">
            <v>Neinvestiční transfery subjektům zřízeným a fungujícím podle</v>
          </cell>
        </row>
        <row r="3643">
          <cell r="D3643" t="str">
            <v>§ 15 až 17 zákona č. 248/2000 Sb., o podpoře regionálního rozvoje, ve znění</v>
          </cell>
        </row>
        <row r="3644">
          <cell r="D3644" t="str">
            <v>zákona č. 138/2006 Sb.</v>
          </cell>
        </row>
        <row r="3645">
          <cell r="C3645" t="str">
            <v>-------------------------</v>
          </cell>
          <cell r="D3645" t="str">
            <v>-----------------------------------------------------------------------------------</v>
          </cell>
        </row>
        <row r="3646">
          <cell r="C3646">
            <v>5329</v>
          </cell>
          <cell r="D3646" t="str">
            <v>Ostatní neinvestiční transfery veřejným rozpočtům územní úrovně</v>
          </cell>
        </row>
        <row r="3648">
          <cell r="D3648" t="str">
            <v>Zahrnuje např. neinvestiční transfery dobrovolným svazkům obcí.</v>
          </cell>
        </row>
        <row r="3650">
          <cell r="C3650" t="str">
            <v>-------------------------</v>
          </cell>
          <cell r="D3650" t="str">
            <v>-----------------------------------------------------------------------------------</v>
          </cell>
        </row>
        <row r="3651">
          <cell r="C3651">
            <v>533</v>
          </cell>
          <cell r="D3651" t="str">
            <v>Neinvestiční transfery příspěvkovým a podobným organizacím</v>
          </cell>
        </row>
        <row r="3652">
          <cell r="C3652" t="str">
            <v>-------------------------</v>
          </cell>
          <cell r="D3652" t="str">
            <v>-----------------------------------------------------------------------------------</v>
          </cell>
        </row>
        <row r="3653">
          <cell r="C3653">
            <v>5331</v>
          </cell>
          <cell r="D3653" t="str">
            <v>Neinvestiční příspěvky zřízeným příspěvkovým organizacím</v>
          </cell>
        </row>
        <row r="3655">
          <cell r="D3655" t="str">
            <v>Na tuto položku zařazují ústřední orgány státní správy příspěvky, které</v>
          </cell>
        </row>
        <row r="3656">
          <cell r="D3656" t="str">
            <v>poskytují příspěvkovým organizacím, kterých jsou zřizovateli, podle</v>
          </cell>
        </row>
        <row r="3657">
          <cell r="D3657" t="str">
            <v>§ 54 odst. 1 písm. a) zákona č. 218/2000 Sb., o rozpočtových pravidlech a</v>
          </cell>
        </row>
        <row r="3658">
          <cell r="D3658" t="str">
            <v>o změně některých souvisejících zákonů (rozpočtová pravidla), a obce,</v>
          </cell>
        </row>
        <row r="3659">
          <cell r="D3659" t="str">
            <v>dobrovolné svazky obcí a kraje příspěvky, které poskytují příspěvkovým</v>
          </cell>
        </row>
        <row r="3660">
          <cell r="D3660" t="str">
            <v>organizacím, kterých jsou zřizovateli, podle § 28 odst. 4 zákona č. 250/2000 Sb.,</v>
          </cell>
        </row>
        <row r="3661">
          <cell r="D3661" t="str">
            <v>o rozpočtových pravidlech územních rozpočtů, ve znění zákona č. 27/2008 Sb.</v>
          </cell>
        </row>
        <row r="3663">
          <cell r="C3663" t="str">
            <v>-------------------------</v>
          </cell>
          <cell r="D3663" t="str">
            <v>-----------------------------------------------------------------------------------</v>
          </cell>
        </row>
        <row r="3664">
          <cell r="C3664">
            <v>5332</v>
          </cell>
          <cell r="D3664" t="str">
            <v>Neinvestiční transfery vysokým školám</v>
          </cell>
        </row>
        <row r="3666">
          <cell r="D3666" t="str">
            <v>Zahrnuje neinvestiční transfery poskytované vysokým školám.</v>
          </cell>
        </row>
        <row r="3667">
          <cell r="C3667" t="str">
            <v>-------------------------</v>
          </cell>
          <cell r="D3667" t="str">
            <v>-----------------------------------------------------------------------------------</v>
          </cell>
        </row>
        <row r="3668">
          <cell r="C3668">
            <v>5333</v>
          </cell>
          <cell r="D3668" t="str">
            <v>Neinvestiční transfery školským právnickým osobám zřízeným státem,</v>
          </cell>
        </row>
        <row r="3669">
          <cell r="D3669" t="str">
            <v>kraji a obcemi</v>
          </cell>
        </row>
        <row r="3671">
          <cell r="D3671" t="str">
            <v>Neinvestiční transfery školským právnickým osobám, tj. osobám podle</v>
          </cell>
        </row>
        <row r="3672">
          <cell r="D3672" t="str">
            <v>§ 124 až 140 školského zákona (zákona č. 561/2004 Sb. ve znění pozdějších</v>
          </cell>
        </row>
        <row r="3673">
          <cell r="D3673" t="str">
            <v>předpisů), zřízeným Ministerstvem školství, mládeže a tělovýchovy,</v>
          </cell>
        </row>
        <row r="3674">
          <cell r="D3674" t="str">
            <v>kraji, obcemi nebo dobrovolnými svazky obcí. Neinvestiční transfery</v>
          </cell>
        </row>
        <row r="3675">
          <cell r="D3675" t="str">
            <v>školským právnickým osobám zřízeným jinými právnickými osobami nebo</v>
          </cell>
        </row>
        <row r="3676">
          <cell r="D3676" t="str">
            <v>fyzickými osobami patří na příslušné položky podseskupení 521 a 522,</v>
          </cell>
        </row>
        <row r="3677">
          <cell r="D3677" t="str">
            <v>na které patří jejich zřizovatelé.</v>
          </cell>
        </row>
        <row r="3678">
          <cell r="C3678" t="str">
            <v>-------------------------</v>
          </cell>
          <cell r="D3678" t="str">
            <v>-----------------------------------------------------------------------------------</v>
          </cell>
        </row>
        <row r="3679">
          <cell r="C3679">
            <v>5334</v>
          </cell>
          <cell r="D3679" t="str">
            <v>Neinvestiční transfery veřejným výzkumným institucím</v>
          </cell>
        </row>
        <row r="3681">
          <cell r="D3681" t="str">
            <v>Neinvestiční transfery veřejným výzkumným institucím, tj. osobám zřízeným</v>
          </cell>
        </row>
        <row r="3682">
          <cell r="D3682" t="str">
            <v>státem, kraji a obcemi podle zákona č. 341/2005 Sb., o veřejných výzkumných</v>
          </cell>
        </row>
        <row r="3683">
          <cell r="D3683" t="str">
            <v>institucích.</v>
          </cell>
        </row>
        <row r="3685">
          <cell r="C3685" t="str">
            <v>-------------------------</v>
          </cell>
          <cell r="D3685" t="str">
            <v>-----------------------------------------------------------------------------------</v>
          </cell>
        </row>
        <row r="3686">
          <cell r="C3686">
            <v>5336</v>
          </cell>
          <cell r="D3686" t="str">
            <v>Neinvestiční transfery zřízeným příspěvkovým organizacím</v>
          </cell>
        </row>
        <row r="3688">
          <cell r="D3688" t="str">
            <v>Na tuto položku zařazují ústřední orgány státní správy, obce,</v>
          </cell>
        </row>
        <row r="3689">
          <cell r="D3689" t="str">
            <v>dobrovolné svazky obcí a kraje neinvestiční transfery, které poskytují</v>
          </cell>
        </row>
        <row r="3690">
          <cell r="D3690" t="str">
            <v>příspěvkovým organizacím, kterých jsou zřizovateli, jiné než ty, které</v>
          </cell>
        </row>
        <row r="3691">
          <cell r="D3691" t="str">
            <v>patří na položku 5331. Jsou to zejména transfery podle § 54 odst. 1 písm. e)</v>
          </cell>
        </row>
        <row r="3692">
          <cell r="D3692" t="str">
            <v>a f) zákona č. 218/2000 Sb., o rozpočtových pravidlech a o změně</v>
          </cell>
        </row>
        <row r="3693">
          <cell r="D3693" t="str">
            <v>některých souvisejících zákonů (rozpočtová pravidla),         ve znění zákona</v>
          </cell>
        </row>
        <row r="3694">
          <cell r="D3694" t="str">
            <v>č. 26/2008 Sb., transfery podle § 28 odst. 2 zákona č. 250/2000 Sb.,</v>
          </cell>
        </row>
        <row r="3695">
          <cell r="D3695" t="str">
            <v>o rozpočtových pravidlech územních rozpočtů, ve znění zákona č. 27/2008 Sb.</v>
          </cell>
        </row>
        <row r="3696">
          <cell r="D3696" t="str">
            <v>a transfery podle zákona č. 130/2002 Sb., o podpoře výzkumu a vývoje</v>
          </cell>
        </row>
        <row r="3697">
          <cell r="D3697" t="str">
            <v>z veřejných prostředků a o změně některých souvisejících zákonů (zákon o</v>
          </cell>
        </row>
        <row r="3698">
          <cell r="D3698" t="str">
            <v>podpoře výzkumu a vývoje), ve znění pozdějších předpisů.</v>
          </cell>
        </row>
        <row r="3700">
          <cell r="C3700" t="str">
            <v>-------------------------</v>
          </cell>
          <cell r="D3700" t="str">
            <v>-----------------------------------------------------------------------------------</v>
          </cell>
        </row>
        <row r="3701">
          <cell r="C3701">
            <v>5339</v>
          </cell>
          <cell r="D3701" t="str">
            <v>Neinvestiční  transfery cizím příspěvkovým organizacím</v>
          </cell>
        </row>
        <row r="3703">
          <cell r="D3703" t="str">
            <v>Na tuto položku zařazují organizace neinvestiční transfery příspěvkovým</v>
          </cell>
        </row>
        <row r="3704">
          <cell r="D3704" t="str">
            <v>organizacím, zřizovateli kterých nejsou. V případě, že budou zákonem</v>
          </cell>
        </row>
        <row r="3705">
          <cell r="D3705" t="str">
            <v>zřízeny další právnické osoby podobné příspěvkovým organizacím (jiné než ty,</v>
          </cell>
        </row>
        <row r="3706">
          <cell r="D3706" t="str">
            <v>transfery kterým se zařazují na položky 5333, 5334 a 5335), budou sem</v>
          </cell>
        </row>
        <row r="3707">
          <cell r="D3707" t="str">
            <v>patřit i neinvestiční transfery těmto právnickým osobám.</v>
          </cell>
        </row>
        <row r="3708">
          <cell r="C3708" t="str">
            <v>-------------------------</v>
          </cell>
          <cell r="D3708" t="str">
            <v>-----------------------------------------------------------------------------------</v>
          </cell>
        </row>
        <row r="3710">
          <cell r="C3710">
            <v>534</v>
          </cell>
          <cell r="D3710" t="str">
            <v>Převody vlastním fondům a ve vztahu k útvarům bez plné právní subjektivity</v>
          </cell>
        </row>
        <row r="3712">
          <cell r="D3712" t="str">
            <v>(1) V konsolidaci na úrovni organizace se eliminují položky 5342 (při</v>
          </cell>
        </row>
        <row r="3713">
          <cell r="D3713" t="str">
            <v>převodu sociálnímu fondu obcí a krajů) a 5344 až 5349.</v>
          </cell>
        </row>
        <row r="3714">
          <cell r="D3714" t="str">
            <v>(2) Na položky tohoto podseskupení patří peněžní prostředky převáděné</v>
          </cell>
        </row>
        <row r="3715">
          <cell r="D3715" t="str">
            <v>z peněžního fondu (bankovního účtu) organizační složky státu nebo</v>
          </cell>
        </row>
        <row r="3716">
          <cell r="D3716" t="str">
            <v>právnické osoby používající rozpočtovou skladbu do jiného peněžního</v>
          </cell>
        </row>
        <row r="3717">
          <cell r="D3717" t="str">
            <v>fondu (na jiný bankovní účet) téže organizační složky státu nebo</v>
          </cell>
        </row>
        <row r="3718">
          <cell r="D3718" t="str">
            <v>téže právnické osoby, jakož i peněžní prostředky převáděné hlavním</v>
          </cell>
        </row>
        <row r="3719">
          <cell r="D3719" t="str">
            <v>městem Prahou jejím městským částem a peněžní prostředky převáděné</v>
          </cell>
        </row>
        <row r="3720">
          <cell r="D3720" t="str">
            <v>těmito městskými částmi hlavnímu městu Praze. Výdaje patřící na položky</v>
          </cell>
        </row>
        <row r="3721">
          <cell r="D3721" t="str">
            <v>tohoto podseskupení se v odvětvovém třídění zařazují na paragraf 6330.</v>
          </cell>
        </row>
        <row r="3723">
          <cell r="C3723" t="str">
            <v>-------------------------</v>
          </cell>
          <cell r="D3723" t="str">
            <v>-----------------------------------------------------------------------------------</v>
          </cell>
        </row>
        <row r="3724">
          <cell r="C3724">
            <v>5341</v>
          </cell>
          <cell r="D3724" t="str">
            <v>Převody vlastním fondům hospodářské (podnikatelské) činnosti</v>
          </cell>
        </row>
        <row r="3725">
          <cell r="C3725" t="str">
            <v>-------------------------</v>
          </cell>
          <cell r="D3725" t="str">
            <v>-----------------------------------------------------------------------------------</v>
          </cell>
        </row>
        <row r="3726">
          <cell r="C3726">
            <v>5342</v>
          </cell>
          <cell r="D3726" t="str">
            <v>Převody fondu kulturních a sociálních potřeb a sociálnímu fondu obcí a krajů</v>
          </cell>
        </row>
        <row r="3727">
          <cell r="C3727" t="str">
            <v>-------------------------</v>
          </cell>
          <cell r="D3727" t="str">
            <v>-----------------------------------------------------------------------------------</v>
          </cell>
        </row>
        <row r="3728">
          <cell r="C3728">
            <v>5343</v>
          </cell>
          <cell r="D3728" t="str">
            <v>Převody jiným vlastním fondům a účtům nemajícím charakter veřejných rozpočtů</v>
          </cell>
        </row>
        <row r="3729">
          <cell r="C3729" t="str">
            <v>-------------------------</v>
          </cell>
          <cell r="D3729" t="str">
            <v>-----------------------------------------------------------------------------------</v>
          </cell>
        </row>
        <row r="3731">
          <cell r="C3731">
            <v>5344</v>
          </cell>
          <cell r="D3731" t="str">
            <v>Převody vlastním rezervním fondům územních rozpočtů</v>
          </cell>
        </row>
        <row r="3733">
          <cell r="D3733" t="str">
            <v>Patří sem i převody ve prospěch fondu rezerv a rozvoje.</v>
          </cell>
        </row>
        <row r="3735">
          <cell r="C3735" t="str">
            <v>-------------------------</v>
          </cell>
          <cell r="D3735" t="str">
            <v>-----------------------------------------------------------------------------------</v>
          </cell>
        </row>
        <row r="3736">
          <cell r="C3736">
            <v>5345</v>
          </cell>
          <cell r="D3736" t="str">
            <v>Převody vlastním rozpočtovým účtům</v>
          </cell>
        </row>
        <row r="3738">
          <cell r="D3738" t="str">
            <v>Na tuto položku se zařazují výdaje mimorozpočtových peněžních fondů a</v>
          </cell>
        </row>
        <row r="3739">
          <cell r="D3739" t="str">
            <v>bankovních účtů podléhajících rozpočtové skladbě představující převody do</v>
          </cell>
        </row>
        <row r="3740">
          <cell r="D3740" t="str">
            <v>rozpočtu téže organizace (na účet státního rozpočtu organizační složky státu,</v>
          </cell>
        </row>
        <row r="3741">
          <cell r="D3741" t="str">
            <v>do rozpočtu státního fondu nebo do rozpočtu obce, kraje, regionální rady</v>
          </cell>
        </row>
        <row r="3742">
          <cell r="D3742" t="str">
            <v>nebo dobrovolného svazku obcí), patří na ni i převody mezi základními běžnými</v>
          </cell>
        </row>
        <row r="3743">
          <cell r="D3743" t="str">
            <v>účty obce.</v>
          </cell>
        </row>
        <row r="3745">
          <cell r="C3745" t="str">
            <v>-------------------------</v>
          </cell>
          <cell r="D3745" t="str">
            <v>-----------------------------------------------------------------------------------</v>
          </cell>
        </row>
        <row r="3746">
          <cell r="C3746">
            <v>5346</v>
          </cell>
          <cell r="D3746" t="str">
            <v>Převody do fondů organizačních složek státu</v>
          </cell>
        </row>
        <row r="3748">
          <cell r="D3748" t="str">
            <v>Tato položka se použije pro  převody neinvestičních prostředků poskytnuté do</v>
          </cell>
        </row>
        <row r="3749">
          <cell r="D3749" t="str">
            <v>fondů organizačních složek státu.</v>
          </cell>
        </row>
        <row r="3750">
          <cell r="D3750" t="str">
            <v>Patří sem i převody neinvestičních prostředků do rezervního fondu</v>
          </cell>
        </row>
        <row r="3751">
          <cell r="D3751" t="str">
            <v>organizačních složek státu z výdajů státního rozpočtu podle</v>
          </cell>
        </row>
        <row r="3752">
          <cell r="D3752" t="str">
            <v>§ 48 odst. 2 písm. b) zákona</v>
          </cell>
        </row>
        <row r="3753">
          <cell r="D3753" t="str">
            <v>č. 218/2000 Sb., o rozpočtových pravidlech, ve znění zákona</v>
          </cell>
        </row>
        <row r="3754">
          <cell r="D3754" t="str">
            <v>č. 482/2004 Sb. (převody investičních prostředků patří na položku 6361).</v>
          </cell>
        </row>
        <row r="3756">
          <cell r="C3756" t="str">
            <v>-------------------------</v>
          </cell>
          <cell r="D3756" t="str">
            <v>-----------------------------------------------------------------------------------</v>
          </cell>
        </row>
        <row r="3757">
          <cell r="C3757">
            <v>5347</v>
          </cell>
          <cell r="D3757" t="str">
            <v>Převody mezi statutárními městy (hl. m. Prahou) a jejich městskými obvody</v>
          </cell>
        </row>
        <row r="3758">
          <cell r="D3758" t="str">
            <v>nebo částmi - výdaje</v>
          </cell>
        </row>
        <row r="3760">
          <cell r="D3760" t="str">
            <v>Na tuto položku zařazují statutární města [§ 4 zákona č. 128/2000 Sb.,</v>
          </cell>
        </row>
        <row r="3761">
          <cell r="D3761" t="str">
            <v>o obcích (obecní zřízení), ve znění pozdějších předpisů] peněžní</v>
          </cell>
        </row>
        <row r="3762">
          <cell r="D3762" t="str">
            <v>prostředky, které převádějí ze svých bankovních účtů na bankovní účty</v>
          </cell>
        </row>
        <row r="3763">
          <cell r="D3763" t="str">
            <v>svých městských obvodů nebo městských částí, které nemají právní</v>
          </cell>
        </row>
        <row r="3764">
          <cell r="D3764" t="str">
            <v>subjektivitu (§ 20 odst. 2 téhož zákona), jakožto dotace na jejich</v>
          </cell>
        </row>
        <row r="3765">
          <cell r="D3765" t="str">
            <v>činnost. Patří na ni i peněžní prostředky, které tyto městské obvody</v>
          </cell>
        </row>
        <row r="3766">
          <cell r="D3766" t="str">
            <v>a městské části převádějí ze svých bankovních účtů na bankovní účty</v>
          </cell>
        </row>
        <row r="3767">
          <cell r="D3767" t="str">
            <v>statutárních měst, kterých jsou součástí, jestliže se takové převody</v>
          </cell>
        </row>
        <row r="3768">
          <cell r="D3768" t="str">
            <v>povahy transferů vyskytnou. Na tuto položku patří i převody mezi hlavním</v>
          </cell>
        </row>
        <row r="3769">
          <cell r="D3769" t="str">
            <v>městem Prahou a jejími městskými částmi (§ 3 odst. 1 zákona č. 131/2000 Sb.,</v>
          </cell>
        </row>
        <row r="3770">
          <cell r="D3770" t="str">
            <v>o hlavním městě Praze, ve znění pozdějších předpisů).</v>
          </cell>
        </row>
        <row r="3772">
          <cell r="C3772" t="str">
            <v>-------------------------</v>
          </cell>
          <cell r="D3772" t="str">
            <v>-----------------------------------------------------------------------------------</v>
          </cell>
        </row>
        <row r="3773">
          <cell r="C3773">
            <v>5349</v>
          </cell>
          <cell r="D3773" t="str">
            <v>Ostatní převody vlastním fondům</v>
          </cell>
        </row>
        <row r="3774">
          <cell r="C3774" t="str">
            <v>-------------------------</v>
          </cell>
          <cell r="D3774" t="str">
            <v>-----------------------------------------------------------------------------------</v>
          </cell>
        </row>
        <row r="3775">
          <cell r="C3775">
            <v>536</v>
          </cell>
          <cell r="D3775" t="str">
            <v>Ostatní neinvestiční transfery jiným veřejným rozpočtům</v>
          </cell>
        </row>
        <row r="3776">
          <cell r="C3776" t="str">
            <v>-------------------------</v>
          </cell>
          <cell r="D3776" t="str">
            <v>-----------------------------------------------------------------------------------</v>
          </cell>
        </row>
        <row r="3777">
          <cell r="C3777">
            <v>5361</v>
          </cell>
          <cell r="D3777" t="str">
            <v>Nákup kolků</v>
          </cell>
        </row>
        <row r="3779">
          <cell r="D3779" t="str">
            <v>Na tuto položku patří výdaje na pořízení kolků určených k tomu, aby</v>
          </cell>
        </row>
        <row r="3780">
          <cell r="D3780" t="str">
            <v>organizace jimi hradila daně a poplatky, ke kterým je povinna. Patří sem i</v>
          </cell>
        </row>
        <row r="3781">
          <cell r="D3781" t="str">
            <v>výdaje organizačních složek státu na nákupy kolků, jestliže na tyto nákupy</v>
          </cell>
        </row>
        <row r="3782">
          <cell r="D3782" t="str">
            <v>nepoužívají peněžní prostředky utržené jejich prodejem. Jestliže je na</v>
          </cell>
        </row>
        <row r="3783">
          <cell r="D3783" t="str">
            <v>jejich nákupy používají, patří sem výdaje na prvotní nákup kolků při</v>
          </cell>
        </row>
        <row r="3784">
          <cell r="D3784" t="str">
            <v>zavedení jejich prodeje a výdaje na nákup kolků při zvýšení jejich zásoby.</v>
          </cell>
        </row>
        <row r="3786">
          <cell r="C3786" t="str">
            <v>-------------------------</v>
          </cell>
          <cell r="D3786" t="str">
            <v>-----------------------------------------------------------------------------------</v>
          </cell>
        </row>
        <row r="3787">
          <cell r="C3787">
            <v>5362</v>
          </cell>
          <cell r="D3787" t="str">
            <v>Platby daní a poplatků státnímu rozpočtu</v>
          </cell>
        </row>
        <row r="3789">
          <cell r="D3789" t="str">
            <v>Platby všech daní a poplatků, jak jsou uvedeny ve třídě 1, s výjimkou</v>
          </cell>
        </row>
        <row r="3790">
          <cell r="D3790" t="str">
            <v>odvodů za odnětí zemědělské půdy, poplatků za odnětí lesní půdy hrazených</v>
          </cell>
        </row>
        <row r="3791">
          <cell r="D3791" t="str">
            <v>v souvislosti s pořizováním dlouhodobého hmotného majetku (patří na</v>
          </cell>
        </row>
        <row r="3792">
          <cell r="D3792" t="str">
            <v>položku 6121) a ostatních daní, které v souladu s účetními předpisy</v>
          </cell>
        </row>
        <row r="3793">
          <cell r="D3793" t="str">
            <v>vstupují do pořizovací ceny dlouhodobého hmotného majetku (patří na</v>
          </cell>
        </row>
        <row r="3794">
          <cell r="D3794" t="str">
            <v>příslušné položky podseskupení 612). Patří sem i nákup dálničních známek</v>
          </cell>
        </row>
        <row r="3795">
          <cell r="D3795" t="str">
            <v>v tuzemsku. Daň z přidané hodnoty sem patří jen v případě, že ji organizace</v>
          </cell>
        </row>
        <row r="3796">
          <cell r="D3796" t="str">
            <v>platí finančnímu úřadu (platí-li za dodanou věc, službu,</v>
          </cell>
        </row>
        <row r="3797">
          <cell r="D3797" t="str">
            <v>práci, výkon nebo právo a dodavatel uvádí zvlášť cenu bez daně z přidané</v>
          </cell>
        </row>
        <row r="3798">
          <cell r="D3798" t="str">
            <v>hodnoty a zvlášť daň, zařazuje celou cenu, včetně této daně, na položku,</v>
          </cell>
        </row>
        <row r="3799">
          <cell r="D3799" t="str">
            <v>která kupované věci, službě, práci, výkonu nebo právu odpovídá). Na</v>
          </cell>
        </row>
        <row r="3800">
          <cell r="D3800" t="str">
            <v>tuto položku patří i daň z přidané hodnoty, kterou organizace zaplatila</v>
          </cell>
        </row>
        <row r="3801">
          <cell r="D3801" t="str">
            <v>finančnímu úřadu a ten ji nebo její část organizaci</v>
          </cell>
        </row>
        <row r="3802">
          <cell r="D3802" t="str">
            <v>vrací, ať už jako přeplatek nebo nadměrný odpočet. V tom případě</v>
          </cell>
        </row>
        <row r="3803">
          <cell r="D3803" t="str">
            <v>organizace přijme částku, kterou jí územní finanční orgán takto vrací,</v>
          </cell>
        </row>
        <row r="3804">
          <cell r="D3804" t="str">
            <v>jako kompenzaci výdajů a zařadí ji na položku 5362 v záporné hodnotě.</v>
          </cell>
        </row>
        <row r="3805">
          <cell r="D3805" t="str">
            <v>Na položku 5362 však nepatří daň z přidané hodnoty placená</v>
          </cell>
        </row>
        <row r="3806">
          <cell r="D3806" t="str">
            <v>z přenesené povinnosti (§ 92a zákona č. 235/2004 Sb., o dani z přidané</v>
          </cell>
        </row>
        <row r="3807">
          <cell r="D3807" t="str">
            <v>hodnoty, ve znění zákona č. 47/2011 Sb.). Daň z přidané hodnoty placená</v>
          </cell>
        </row>
        <row r="3808">
          <cell r="D3808" t="str">
            <v>z přenesené povinnosti za stavební práce (§ 92e téhož zákona)</v>
          </cell>
        </row>
        <row r="3809">
          <cell r="D3809" t="str">
            <v>se zařazuje na položku 5171 nebo 6121 podle účelu těchto prací.</v>
          </cell>
        </row>
        <row r="3810">
          <cell r="D3810" t="str">
            <v>Na tuto položku patří jen platby státnímu rozpočtu,</v>
          </cell>
        </row>
        <row r="3811">
          <cell r="D3811" t="str">
            <v>platby krajům, obcím a státním fondům jsou na položce 5365.</v>
          </cell>
        </row>
        <row r="3813">
          <cell r="C3813" t="str">
            <v>-------------------------</v>
          </cell>
          <cell r="D3813" t="str">
            <v>-----------------------------------------------------------------------------------</v>
          </cell>
        </row>
        <row r="3814">
          <cell r="C3814">
            <v>5363</v>
          </cell>
          <cell r="D3814" t="str">
            <v>Úhrady sankcí jiným rozpočtům</v>
          </cell>
        </row>
        <row r="3816">
          <cell r="D3816" t="str">
            <v>Pokuty, penále, úroky z prodlení, poplatky z prodlení a jiné sankční platby</v>
          </cell>
        </row>
        <row r="3817">
          <cell r="D3817" t="str">
            <v>placené státu, státním fondům, obcím, krajům, regionálním radám a dobrovolným</v>
          </cell>
        </row>
        <row r="3818">
          <cell r="D3818" t="str">
            <v>svazkům obcí (sankce placené jiným subjektům patří na položku 5191), jsou-li</v>
          </cell>
        </row>
        <row r="3819">
          <cell r="D3819" t="str">
            <v>odděleny od plateb, za jejichž zpoždění jsou placeny (sankce, které nelze</v>
          </cell>
        </row>
        <row r="3820">
          <cell r="D3820" t="str">
            <v>od plateb, za jejichž zpoždění jsou uloženy, oddělit, se zatřiďují na stejné</v>
          </cell>
        </row>
        <row r="3821">
          <cell r="D3821" t="str">
            <v>položky jako tyto platby). Patří sem zvláště odvody a penále za porušení</v>
          </cell>
        </row>
        <row r="3822">
          <cell r="D3822" t="str">
            <v>rozpočtové kázně podle § 44a zákona č. 218/2000 Sb., o rozpočtových</v>
          </cell>
        </row>
        <row r="3823">
          <cell r="D3823" t="str">
            <v>pravidlech a o změně některých souvisejících zákonů (rozpočtová pravidla),</v>
          </cell>
        </row>
        <row r="3824">
          <cell r="D3824" t="str">
            <v>ve znění zákonů č. 482/2004 Sb., č. 270/2007 Sb. a č. 26/2008 Sb. a podle</v>
          </cell>
        </row>
        <row r="3825">
          <cell r="D3825" t="str">
            <v>§ 22 odst. 4 až 13 zákona č. 250/2000 Sb., o rozpočtových pravidlech</v>
          </cell>
        </row>
        <row r="3826">
          <cell r="D3826" t="str">
            <v>územních rozpočtů, ve znění zákona č. 477/2008 Sb., pokuty podle</v>
          </cell>
        </row>
        <row r="3827">
          <cell r="D3827" t="str">
            <v>§ 22a a 22b tohoto zákona, pokuty podle § 37 a 37a zákona č. 563/1991 Sb.,</v>
          </cell>
        </row>
        <row r="3828">
          <cell r="D3828" t="str">
            <v>o účetnictví, ve znění zákonů č. 437/2003 Sb. a č. 230/2006 Sb., pokuty,</v>
          </cell>
        </row>
        <row r="3829">
          <cell r="D3829" t="str">
            <v>penále a úroky  z prodlení podle § 250 až 253 daňového řádu (zákon č.</v>
          </cell>
        </row>
        <row r="3830">
          <cell r="D3830" t="str">
            <v>280/2009 Sb., ve znění pozdějších předpisů), pokuty a přirážky k pojistnému</v>
          </cell>
        </row>
        <row r="3831">
          <cell r="D3831" t="str">
            <v>podle § 20 až 22 zákona o pojistném na sociální zabezpečení a příspěvku</v>
          </cell>
        </row>
        <row r="3832">
          <cell r="D3832" t="str">
            <v>na státní politiku zaměstnanosti (zákon č. 589/1992 Sb. ve znění pozdějších</v>
          </cell>
        </row>
        <row r="3833">
          <cell r="D3833" t="str">
            <v>předpisů) apod. Sankce podle soukromoprávních předpisů a podle smluv</v>
          </cell>
        </row>
        <row r="3834">
          <cell r="D3834" t="str">
            <v>uzavřených podle nich, jako úroky z prodlení podle § 369 odst. 1 či</v>
          </cell>
        </row>
        <row r="3835">
          <cell r="D3835" t="str">
            <v>smluvní pokuty podle § 436 odst. 4 obchodního zákoníku nebo úroky nebo</v>
          </cell>
        </row>
        <row r="3836">
          <cell r="D3836" t="str">
            <v>poplatky z prodlení podle § 517 odst. 2 či § 723 nebo smluvní pokuty</v>
          </cell>
        </row>
        <row r="3837">
          <cell r="D3837" t="str">
            <v>podle § 544 a 545 občanského zákoníku, patří na položku 5363 jen v případě,</v>
          </cell>
        </row>
        <row r="3838">
          <cell r="D3838" t="str">
            <v>že jsou placeny státu, státním fondům, obcím, krajům, regionálním radám</v>
          </cell>
        </row>
        <row r="3839">
          <cell r="D3839" t="str">
            <v>nebo dobrovolným svazkům obcí, jinak patří na položku 5191.</v>
          </cell>
        </row>
        <row r="3840">
          <cell r="C3840" t="str">
            <v>-------------------------</v>
          </cell>
          <cell r="D3840" t="str">
            <v>-----------------------------------------------------------------------------------</v>
          </cell>
        </row>
        <row r="3842">
          <cell r="C3842">
            <v>5364</v>
          </cell>
          <cell r="D3842" t="str">
            <v>Vratky veřejným rozpočtům ústřední  úrovně transferů poskytnutých v minulých</v>
          </cell>
        </row>
        <row r="3843">
          <cell r="D3843" t="str">
            <v>rozpočtových obdobích</v>
          </cell>
        </row>
        <row r="3845">
          <cell r="D3845" t="str">
            <v>Vratky transferů  poskytnuté v předcházejících  obdobích z jiného  rozpočtu.</v>
          </cell>
        </row>
        <row r="3846">
          <cell r="D3846" t="str">
            <v>Nezahrnuje výdaje z finančního vypořádání mezi  krajem a obcemi, ty patří na</v>
          </cell>
        </row>
        <row r="3847">
          <cell r="D3847" t="str">
            <v>položku 5366.</v>
          </cell>
        </row>
        <row r="3849">
          <cell r="C3849">
            <v>5365</v>
          </cell>
          <cell r="D3849" t="str">
            <v>Platby daní a poplatků krajům, obcím a státním fondům</v>
          </cell>
        </row>
        <row r="3851">
          <cell r="D3851" t="str">
            <v>Platby daní a poplatků, jestliže jejich příjemcem jsou kraje, obce nebo</v>
          </cell>
        </row>
        <row r="3852">
          <cell r="D3852" t="str">
            <v>státní fondy.</v>
          </cell>
        </row>
        <row r="3854">
          <cell r="C3854" t="str">
            <v>-------------------------</v>
          </cell>
          <cell r="D3854" t="str">
            <v>-----------------------------------------------------------------------------------</v>
          </cell>
        </row>
        <row r="3855">
          <cell r="C3855">
            <v>5366</v>
          </cell>
          <cell r="D3855" t="str">
            <v>Výdaje z finančního vypořádání minulých let mezi krajem a obcemi</v>
          </cell>
        </row>
        <row r="3857">
          <cell r="D3857" t="str">
            <v>Zahrnuje výdaje z finančního vypořádání  minulých let hrazené obcemi a</v>
          </cell>
        </row>
        <row r="3858">
          <cell r="D3858" t="str">
            <v>dobrovolnými svazky obcí krajům, nebo  naopak  výdaje  krajů</v>
          </cell>
        </row>
        <row r="3859">
          <cell r="D3859" t="str">
            <v>hrazené  obcím a dobrovolným svazkům obcí z  titulu finančního vypořádání</v>
          </cell>
        </row>
        <row r="3860">
          <cell r="D3860" t="str">
            <v>minulých  let (např.  doplatky dotací  na sociální  dávky). Položka</v>
          </cell>
        </row>
        <row r="3861">
          <cell r="D3861" t="str">
            <v>zahrnuje i vypořádací vztahy mezi kraji navzájem.</v>
          </cell>
        </row>
        <row r="3862">
          <cell r="C3862" t="str">
            <v>-------------------------</v>
          </cell>
          <cell r="D3862" t="str">
            <v>-----------------------------------------------------------------------------------</v>
          </cell>
        </row>
        <row r="3863">
          <cell r="C3863">
            <v>5367</v>
          </cell>
          <cell r="D3863" t="str">
            <v>Výdaje z finančního vypořádání minulých let mezi obcemi</v>
          </cell>
        </row>
        <row r="3865">
          <cell r="D3865" t="str">
            <v>Zahrnuje vzájemné vypořádací vztahy mezi obcemi navzájem, mezi obcemi a</v>
          </cell>
        </row>
        <row r="3866">
          <cell r="D3866" t="str">
            <v>dobrovolnými svazky obcí a mezi dobrovolnými svazky obcí navzájem. Při</v>
          </cell>
        </row>
        <row r="3867">
          <cell r="D3867" t="str">
            <v>vypořádání přes hranice okresu se zároveň použije záznamová jednotka 026</v>
          </cell>
        </row>
        <row r="3868">
          <cell r="D3868" t="str">
            <v>a přes hranice kraje 035.</v>
          </cell>
        </row>
        <row r="3869">
          <cell r="C3869" t="str">
            <v>-------------------------</v>
          </cell>
          <cell r="D3869" t="str">
            <v>-----------------------------------------------------------------------------------</v>
          </cell>
        </row>
        <row r="3870">
          <cell r="C3870">
            <v>5368</v>
          </cell>
          <cell r="D3870" t="str">
            <v>Výdaje z finančního vypořádání minulých let mezi regionální radou</v>
          </cell>
        </row>
        <row r="3871">
          <cell r="D3871" t="str">
            <v>a kraji, obcemi a dobrovolnými svazky obcí</v>
          </cell>
        </row>
        <row r="3873">
          <cell r="D3873" t="str">
            <v>Výdaje z finančního vypořádání mezi na jedné straně regionální radou</v>
          </cell>
        </row>
        <row r="3874">
          <cell r="D3874" t="str">
            <v>a na druhé krajem, obcemi a dobrovolnými svazky obcí. Pokud by došlo</v>
          </cell>
        </row>
        <row r="3875">
          <cell r="D3875" t="str">
            <v>k vypořádání přes hranice kraje, použije se záznamová jednotka 035.</v>
          </cell>
        </row>
        <row r="3877">
          <cell r="C3877" t="str">
            <v>-------------------------</v>
          </cell>
          <cell r="D3877" t="str">
            <v>-----------------------------------------------------------------------------------</v>
          </cell>
        </row>
        <row r="3878">
          <cell r="C3878">
            <v>5369</v>
          </cell>
          <cell r="D3878" t="str">
            <v>Ostatní neinvestiční transfery jiným veřejným rozpočtům</v>
          </cell>
        </row>
        <row r="3880">
          <cell r="D3880" t="str">
            <v>Zahrnuje transfery ze státního rozpočtu územním rozpočtům v rámci finančního</v>
          </cell>
        </row>
        <row r="3881">
          <cell r="D3881" t="str">
            <v>vypořádání minulých let.</v>
          </cell>
        </row>
        <row r="3882">
          <cell r="C3882" t="str">
            <v>-------------------------</v>
          </cell>
          <cell r="D3882" t="str">
            <v>-----------------------------------------------------------------------------------</v>
          </cell>
        </row>
        <row r="3883">
          <cell r="C3883" t="str">
            <v>x</v>
          </cell>
          <cell r="D3883" t="str">
            <v>Neinvestiční transfery obyvatelstvu</v>
          </cell>
        </row>
        <row r="3884">
          <cell r="C3884" t="str">
            <v>-------------------------</v>
          </cell>
          <cell r="D3884" t="str">
            <v>-----------------------------------------------------------------------------------</v>
          </cell>
        </row>
        <row r="3885">
          <cell r="C3885">
            <v>541</v>
          </cell>
          <cell r="D3885" t="str">
            <v>Sociální dávky</v>
          </cell>
        </row>
        <row r="3887">
          <cell r="C3887" t="str">
            <v>-------------------------</v>
          </cell>
          <cell r="D3887" t="str">
            <v>-----------------------------------------------------------------------------------</v>
          </cell>
        </row>
        <row r="3888">
          <cell r="C3888">
            <v>5410</v>
          </cell>
          <cell r="D3888" t="str">
            <v>Sociální dávky</v>
          </cell>
        </row>
        <row r="3890">
          <cell r="D3890" t="str">
            <v>Zahrnuje transfery charakteru dávek sociálního zabezpečení (i do zahraničí), tj.</v>
          </cell>
        </row>
        <row r="3891">
          <cell r="D3891" t="str">
            <v>dávek zahrnutých  do pododdílů odvětvového třídění 411 až  418, paragrafu 4195</v>
          </cell>
        </row>
        <row r="3892">
          <cell r="D3892" t="str">
            <v>a příp. i paragrafu  4199 a  podpory v  nezaměstnanosti zahrnované na paragraf</v>
          </cell>
        </row>
        <row r="3893">
          <cell r="D3893" t="str">
            <v>4210. Nezahrnuje  zásadně   platby  charakteru  návratných půjčených</v>
          </cell>
        </row>
        <row r="3894">
          <cell r="D3894" t="str">
            <v>prostředků obyvatelstvu. Patří sem i výsluhové náležitosti podle zákona č.</v>
          </cell>
        </row>
        <row r="3895">
          <cell r="D3895" t="str">
            <v>221/1999 Sb., o vojácích z povolání, ve znění pozdějších předpisů, tj. výsluhový</v>
          </cell>
        </row>
        <row r="3896">
          <cell r="D3896" t="str">
            <v>příspěvek (§ 132 až 137), odbytné (§ 138 a 139), odchodné (§ 140) a úmrtné</v>
          </cell>
        </row>
        <row r="3897">
          <cell r="D3897" t="str">
            <v>(§ 141), a výdaje k uspokojení výsluhových nároků podle zákona č. 361/2003 Sb.,</v>
          </cell>
        </row>
        <row r="3898">
          <cell r="D3898" t="str">
            <v>o služebním poměru příslušníků bezpečnostních sborů, ve znění pozdějších</v>
          </cell>
        </row>
        <row r="3899">
          <cell r="D3899" t="str">
            <v>předpisů, tj. výsluhový příspěvek (§ 157 až 163), odchodné (§ 155 a 156),</v>
          </cell>
        </row>
        <row r="3900">
          <cell r="D3900" t="str">
            <v>úmrtné (§ 164) a úhrada nutných výdajů na rakev a poplatků a dopravného</v>
          </cell>
        </row>
        <row r="3901">
          <cell r="D3901" t="str">
            <v>za převoz do místa pohřbu (§ 164a odst. 1).</v>
          </cell>
        </row>
        <row r="3903">
          <cell r="C3903" t="str">
            <v>-------------------------</v>
          </cell>
          <cell r="D3903" t="str">
            <v>-----------------------------------------------------------------------------------</v>
          </cell>
        </row>
        <row r="3904">
          <cell r="C3904">
            <v>542</v>
          </cell>
          <cell r="D3904" t="str">
            <v>Náhrady placené obyvatelstvu</v>
          </cell>
        </row>
        <row r="3905">
          <cell r="C3905" t="str">
            <v>-------------------------</v>
          </cell>
          <cell r="D3905" t="str">
            <v>-----------------------------------------------------------------------------------</v>
          </cell>
        </row>
        <row r="3906">
          <cell r="C3906">
            <v>5421</v>
          </cell>
          <cell r="D3906" t="str">
            <v>Náhrady z úrazového pojištění</v>
          </cell>
        </row>
        <row r="3908">
          <cell r="D3908" t="str">
            <v>Zahrnuje i spoluúčast z pojištění odpovědnosti za pracovní úraz nebo nemoc z</v>
          </cell>
        </row>
        <row r="3909">
          <cell r="D3909" t="str">
            <v>povolání.</v>
          </cell>
        </row>
        <row r="3911">
          <cell r="C3911" t="str">
            <v>-------------------------</v>
          </cell>
          <cell r="D3911" t="str">
            <v>-----------------------------------------------------------------------------------</v>
          </cell>
        </row>
        <row r="3912">
          <cell r="C3912">
            <v>5422</v>
          </cell>
          <cell r="D3912" t="str">
            <v>Náhrady povahy rehabilitací</v>
          </cell>
        </row>
        <row r="3914">
          <cell r="D3914" t="str">
            <v>Patří sem náhrady členům odboje, soudní rehabilitace, náhrady podle zákona o</v>
          </cell>
        </row>
        <row r="3915">
          <cell r="D3915" t="str">
            <v>mimosoudních rehabilitacích apod., například náhrady podle nařízení vlády</v>
          </cell>
        </row>
        <row r="3916">
          <cell r="D3916" t="str">
            <v>č. 165/1997 Sb., o vyplacení jednorázové náhrady ke zmírnění některých křivd</v>
          </cell>
        </row>
        <row r="3917">
          <cell r="D3917" t="str">
            <v>způsobených komunistickým režimem.</v>
          </cell>
        </row>
        <row r="3919">
          <cell r="C3919" t="str">
            <v>-------------------------</v>
          </cell>
          <cell r="D3919" t="str">
            <v>-----------------------------------------------------------------------------------</v>
          </cell>
        </row>
        <row r="3920">
          <cell r="C3920">
            <v>5423</v>
          </cell>
          <cell r="D3920" t="str">
            <v>Náhrady mezd podle zákona č. 118/2000 Sb.</v>
          </cell>
        </row>
        <row r="3922">
          <cell r="D3922" t="str">
            <v>Jedná se o mzdy vyplacené úřadem práce zaměstnancům za zaměstnavatele při</v>
          </cell>
        </row>
        <row r="3923">
          <cell r="D3923" t="str">
            <v>jeho platební neschopnosti podle zákona  č. 118/2000 Sb. Jsou to mzdy po</v>
          </cell>
        </row>
        <row r="3924">
          <cell r="D3924" t="str">
            <v>odpočtu srážek, které se zařazují na položky 5315, 5316 a 5317.</v>
          </cell>
        </row>
        <row r="3926">
          <cell r="C3926" t="str">
            <v>-------------------------</v>
          </cell>
          <cell r="D3926" t="str">
            <v>-----------------------------------------------------------------------------------</v>
          </cell>
        </row>
        <row r="3927">
          <cell r="C3927">
            <v>5424</v>
          </cell>
          <cell r="D3927" t="str">
            <v>Náhrady mezd v době nemoci</v>
          </cell>
        </row>
        <row r="3929">
          <cell r="D3929" t="str">
            <v>Na tuto položku zařazuje organizace peněžní prostředky, které vydává</v>
          </cell>
        </row>
        <row r="3930">
          <cell r="D3930" t="str">
            <v>svým zaměstnancům jako náhrady mezd v prvních dvou týdnech nemoci podle</v>
          </cell>
        </row>
        <row r="3931">
          <cell r="D3931" t="str">
            <v>§ 192 až 194 zákona č. 262/2006 Sb., zákoníku práce, nebo podle</v>
          </cell>
        </row>
        <row r="3932">
          <cell r="D3932" t="str">
            <v>§ 128 zákona č. 234/2014 Sb., o státní službě. Patří sem i stejná</v>
          </cell>
        </row>
        <row r="3933">
          <cell r="D3933" t="str">
            <v>plnění podle jiných zákonů, například podle § 73 odst. 4 zákona o obcích</v>
          </cell>
        </row>
        <row r="3934">
          <cell r="D3934" t="str">
            <v>(zákona č. 128/2000 Sb. ve znění pozdějších předpisů), podle</v>
          </cell>
        </row>
        <row r="3935">
          <cell r="D3935" t="str">
            <v>§ 48 odst. 3 zákona o krajích (zákona č. 129/2000 Sb. ve znění pozdějších</v>
          </cell>
        </row>
        <row r="3936">
          <cell r="D3936" t="str">
            <v>předpisů). nebo podle § 81 odst. 6 zákona č. 220/1999 Sb., o průběhu základní</v>
          </cell>
        </row>
        <row r="3937">
          <cell r="D3937" t="str">
            <v>nebo náhradní služby a vojenských cvičení a o některých právních poměrech</v>
          </cell>
        </row>
        <row r="3938">
          <cell r="D3938" t="str">
            <v>vojáků v záloze, ve znění zákona č. 305/2008 Sb. Peněžitá plnění poskytovaná</v>
          </cell>
        </row>
        <row r="3939">
          <cell r="D3939" t="str">
            <v>v době prvních dvou týdnů dočasné pracovní neschopnosti nebo karantény sem</v>
          </cell>
        </row>
        <row r="3940">
          <cell r="D3940" t="str">
            <v>patří i v případě, že jsou označená jinak než jako náhrada mzdy nebo platu</v>
          </cell>
        </row>
        <row r="3941">
          <cell r="D3941" t="str">
            <v>(například jsou označená jako plat ve snížené výši), jako je peněžité plnění</v>
          </cell>
        </row>
        <row r="3942">
          <cell r="D3942" t="str">
            <v>podle § 34 odst. 4 zákona č. 236/1995 Sb., o platu a dalších náležitostech</v>
          </cell>
        </row>
        <row r="3943">
          <cell r="D3943" t="str">
            <v>spojených s výkonem funkce představitelů státní moci a některých státních</v>
          </cell>
        </row>
        <row r="3944">
          <cell r="D3944" t="str">
            <v>orgánů a soudců a poslanců Evropského parlamentu, ve znění zákonů č.</v>
          </cell>
        </row>
        <row r="3945">
          <cell r="D3945" t="str">
            <v>261/2007 Sb. a č. 305/2008 Sb. Na položku 5424 patří veškeré částky vyplacené</v>
          </cell>
        </row>
        <row r="3946">
          <cell r="D3946" t="str">
            <v>za první dva týdny nemoci bez ohledu na to, že část z nich se organizaci</v>
          </cell>
        </row>
        <row r="3947">
          <cell r="D3947" t="str">
            <v>vrací podle § 9 odst. 2 a 3 zákona o pojistném na sociální zabezpečení</v>
          </cell>
        </row>
        <row r="3948">
          <cell r="D3948" t="str">
            <v>(vrácené částky zařazuje Česká správa sociálního zabepečení na položku</v>
          </cell>
        </row>
        <row r="3949">
          <cell r="D3949" t="str">
            <v>5250 a organizace je jakožto příjem neuvádějí, protože místo toho, aby je</v>
          </cell>
        </row>
        <row r="3950">
          <cell r="D3950" t="str">
            <v>přijímaly, je podle uvedeného ustanovení odečítají od pojistného na sociální</v>
          </cell>
        </row>
        <row r="3951">
          <cell r="D3951" t="str">
            <v>zabezpečení, které této správě odvádějí z mezd svých zaměstnanců),  a bez</v>
          </cell>
        </row>
        <row r="3952">
          <cell r="D3952" t="str">
            <v>ohledu na to, že organizační složky státu tyto částky převádějí z výdajového</v>
          </cell>
        </row>
        <row r="3953">
          <cell r="D3953" t="str">
            <v>účtu státního rozpočtu pro ně určeného na výdajový účet státního rozpočtu pro</v>
          </cell>
        </row>
        <row r="3954">
          <cell r="D3954" t="str">
            <v>mzdy, aby mohly být vyplaceny spolu s nimi.</v>
          </cell>
        </row>
        <row r="3956">
          <cell r="C3956" t="str">
            <v>-------------------------</v>
          </cell>
          <cell r="D3956" t="str">
            <v>-----------------------------------------------------------------------------------</v>
          </cell>
        </row>
        <row r="3957">
          <cell r="C3957">
            <v>5425</v>
          </cell>
          <cell r="D3957" t="str">
            <v>Příspěvek na náklady pohřbu dárce orgánu a náhrada poskytovaná žijícímu dárci</v>
          </cell>
        </row>
        <row r="3959">
          <cell r="D3959" t="str">
            <v>Na tuto položku se zařazuje příspěvek na náklady související s vypravením</v>
          </cell>
        </row>
        <row r="3960">
          <cell r="D3960" t="str">
            <v>pohřbu zemřelému dárci, kterému byl proveden odběr orgánu podle</v>
          </cell>
        </row>
        <row r="3961">
          <cell r="D3961" t="str">
            <v>transplantačního zákona, a náhrada účelně a prokazatelně vynaložených</v>
          </cell>
        </row>
        <row r="3962">
          <cell r="D3962" t="str">
            <v>výdajů žijícím dárcem orgánu a rozdíl mezi jeho ušlým výdělkem a obdrženou</v>
          </cell>
        </row>
        <row r="3963">
          <cell r="D3963" t="str">
            <v>náhradou mzdy, platu nebo odměny a obdrženým nemocenským z nemocenského</v>
          </cell>
        </row>
        <row r="3964">
          <cell r="D3964" t="str">
            <v>pojištění, který tomuto dárci vznikl dočasnou pracovní neschopností</v>
          </cell>
        </row>
        <row r="3965">
          <cell r="D3965" t="str">
            <v>v souvislosti s odběrem orgánu a poskytováním zdravotních služeb, které si</v>
          </cell>
        </row>
        <row r="3966">
          <cell r="D3966" t="str">
            <v>tento odběr vyžádal [§ 28a a 28b zákona č. 285/2002 Sb., o darování,</v>
          </cell>
        </row>
        <row r="3967">
          <cell r="D3967" t="str">
            <v>odběrech a transplantacích tkání a orgánů a o změně některých</v>
          </cell>
        </row>
        <row r="3968">
          <cell r="D3968" t="str">
            <v>zákonů (transplantační zákon), ve znění zákona č. 44/2013 Sb.].</v>
          </cell>
        </row>
        <row r="3970">
          <cell r="C3970" t="str">
            <v>-------------------------</v>
          </cell>
          <cell r="D3970" t="str">
            <v>-----------------------------------------------------------------------------------</v>
          </cell>
        </row>
        <row r="3971">
          <cell r="C3971">
            <v>5429</v>
          </cell>
          <cell r="D3971" t="str">
            <v>Ostatní náhrady placené obyvatelstvu</v>
          </cell>
        </row>
        <row r="3973">
          <cell r="D3973" t="str">
            <v>Náhrady za újmy, které organizace nezpůsobila, zejména náhrady podle zákona</v>
          </cell>
        </row>
        <row r="3974">
          <cell r="D3974" t="str">
            <v>č. 203/2005 Sb., o odškodnění některých obětí okupace Československa vojsky</v>
          </cell>
        </row>
        <row r="3975">
          <cell r="D3975" t="str">
            <v>Svazu sovětských socialistických republik, Německé demokratické republiky,</v>
          </cell>
        </row>
        <row r="3976">
          <cell r="D3976" t="str">
            <v>Polské lidové republiky, Maďarské lidové republiky a Bulharské lidové</v>
          </cell>
        </row>
        <row r="3977">
          <cell r="D3977" t="str">
            <v>republiky.</v>
          </cell>
        </row>
        <row r="3979">
          <cell r="C3979" t="str">
            <v>-------------------------</v>
          </cell>
          <cell r="D3979" t="str">
            <v>-----------------------------------------------------------------------------------</v>
          </cell>
        </row>
        <row r="3980">
          <cell r="C3980">
            <v>549</v>
          </cell>
          <cell r="D3980" t="str">
            <v>Ostatní neinvestiční transfery obyvatelstvu</v>
          </cell>
        </row>
        <row r="3982">
          <cell r="C3982" t="str">
            <v>-------------------------</v>
          </cell>
          <cell r="D3982" t="str">
            <v>-----------------------------------------------------------------------------------</v>
          </cell>
        </row>
        <row r="3983">
          <cell r="C3983">
            <v>5491</v>
          </cell>
          <cell r="D3983" t="str">
            <v>Stipendia žákům, studentům a doktorandům</v>
          </cell>
        </row>
        <row r="3985">
          <cell r="C3985" t="str">
            <v>-------------------------</v>
          </cell>
          <cell r="D3985" t="str">
            <v>-----------------------------------------------------------------------------------</v>
          </cell>
        </row>
        <row r="3986">
          <cell r="C3986">
            <v>5492</v>
          </cell>
          <cell r="D3986" t="str">
            <v>Dary obyvatelstvu</v>
          </cell>
        </row>
        <row r="3988">
          <cell r="D3988" t="str">
            <v>Zahrnuje  výlučně peněžité  dary poskytované  obyvatelstvu. Výdaje  na nákup</v>
          </cell>
        </row>
        <row r="3989">
          <cell r="D3989" t="str">
            <v>darů poskytovaných v naturální formě se zařazují na položku 5194.</v>
          </cell>
        </row>
        <row r="3991">
          <cell r="C3991" t="str">
            <v>-------------------------</v>
          </cell>
          <cell r="D3991" t="str">
            <v>-----------------------------------------------------------------------------------</v>
          </cell>
        </row>
        <row r="3992">
          <cell r="C3992">
            <v>5493</v>
          </cell>
          <cell r="D3992" t="str">
            <v>Účelové neinvestiční transfery fyzickým osobám</v>
          </cell>
        </row>
        <row r="3994">
          <cell r="D3994" t="str">
            <v>Zahrnuje transfery  poskytované v rámci dotačních  programů fyzickým osobám,</v>
          </cell>
        </row>
        <row r="3995">
          <cell r="D3995" t="str">
            <v>které  nejsou podnikatelskými  subjekty. Jde  zejména o  neinvestiční transfery</v>
          </cell>
        </row>
        <row r="3996">
          <cell r="D3996" t="str">
            <v>poskytované  ministerstvy  zemědělství,   životního  prostředí,  pro  místní</v>
          </cell>
        </row>
        <row r="3997">
          <cell r="D3997" t="str">
            <v>rozvoj, kultury apod. fyzickým osobám - vlastníkům zemědělské nebo lesní půdy</v>
          </cell>
        </row>
        <row r="3998">
          <cell r="D3998" t="str">
            <v>či kulturních památek, osobám, které se podílejí na výzkumu a vývoji, apod.</v>
          </cell>
        </row>
        <row r="3999">
          <cell r="D3999" t="str">
            <v>Patří sem i neinvestiční transfery podnikatelům na jinou než podnikatelskou</v>
          </cell>
        </row>
        <row r="4000">
          <cell r="D4000" t="str">
            <v>činnost.</v>
          </cell>
        </row>
        <row r="4002">
          <cell r="C4002" t="str">
            <v>-------------------------</v>
          </cell>
          <cell r="D4002" t="str">
            <v>-----------------------------------------------------------------------------------</v>
          </cell>
        </row>
        <row r="4003">
          <cell r="C4003">
            <v>5494</v>
          </cell>
          <cell r="D4003" t="str">
            <v>Neinvestiční transfery obyvatelstvu nemající charakter daru</v>
          </cell>
        </row>
        <row r="4005">
          <cell r="D4005" t="str">
            <v>Např.  peněžní a  věcná ocenění  fyzickým osobám  podle zvláštního  právního</v>
          </cell>
        </row>
        <row r="4006">
          <cell r="D4006" t="str">
            <v>předpisu (§ 49 odst. 6 zákona č. 218/2000 Sb.)</v>
          </cell>
        </row>
        <row r="4007">
          <cell r="D4007" t="str">
            <v>nebo u územních samosprávných celků odměny v různých soutěžích, kupříkladu</v>
          </cell>
        </row>
        <row r="4008">
          <cell r="D4008" t="str">
            <v>o nejlepší dětskou kresbu apod. Odměny (peněžité ceny) z veřejných soutěží</v>
          </cell>
        </row>
        <row r="4009">
          <cell r="D4009" t="str">
            <v>a veřejných příslibů (podle § 847 až 852 občanského zákoníku) patří na</v>
          </cell>
        </row>
        <row r="4010">
          <cell r="D4010" t="str">
            <v>položku 5021.</v>
          </cell>
        </row>
        <row r="4012">
          <cell r="C4012" t="str">
            <v>-------------------------</v>
          </cell>
          <cell r="D4012" t="str">
            <v>-----------------------------------------------------------------------------------</v>
          </cell>
        </row>
        <row r="4013">
          <cell r="C4013">
            <v>5499</v>
          </cell>
          <cell r="D4013" t="str">
            <v>Ostatní neinvestiční transfery obyvatelstvu</v>
          </cell>
        </row>
        <row r="4015">
          <cell r="D4015" t="str">
            <v>Veškeré  transfery obyvatelstvu  jinde nespecifikované,  jako např.  kapesné</v>
          </cell>
        </row>
        <row r="4016">
          <cell r="D4016" t="str">
            <v>chovancům ústavů a dětských domovů, uprchlických táborů, státní příspěvky na</v>
          </cell>
        </row>
        <row r="4017">
          <cell r="D4017" t="str">
            <v>důchodové připojištění, úrokové příspěvky  na individuální bytovou výstavbu,</v>
          </cell>
        </row>
        <row r="4018">
          <cell r="D4018" t="str">
            <v>mladým  manželstvím, na  stavební spoření   apod. Patří  sem i  kapesné žáků</v>
          </cell>
        </row>
        <row r="4019">
          <cell r="D4019" t="str">
            <v>vojenských středních  škol, jednorázová peněžní výpomoc  k překlenutí tíživé</v>
          </cell>
        </row>
        <row r="4020">
          <cell r="D4020" t="str">
            <v>sociální  situace a  náborový příspěvek  při povolání  do služebního  poměru</v>
          </cell>
        </row>
        <row r="4021">
          <cell r="D4021" t="str">
            <v>poskytovaný  vojákům podle  zákona o  vojácích z  povolání. Zahrnuje i přímo</v>
          </cell>
        </row>
        <row r="4022">
          <cell r="D4022" t="str">
            <v>vyplácené  nenávratné příspěvky  z odměny  zaměstnancům na  základě smluv  z</v>
          </cell>
        </row>
        <row r="4023">
          <cell r="D4023" t="str">
            <v>kolektivního vyjednávání  ze sociálních fondů  obcí a krajů.  Zahrnuje např.</v>
          </cell>
        </row>
        <row r="4024">
          <cell r="D4024" t="str">
            <v>přímé příspěvky na nákup rekreačních nebo lázeňských poukazů.</v>
          </cell>
        </row>
        <row r="4025">
          <cell r="C4025" t="str">
            <v>-------------------------</v>
          </cell>
          <cell r="D4025" t="str">
            <v>-----------------------------------------------------------------------------------</v>
          </cell>
        </row>
        <row r="4026">
          <cell r="C4026" t="str">
            <v>x</v>
          </cell>
          <cell r="D4026" t="str">
            <v>Neinvestiční transfery do zahraničí</v>
          </cell>
        </row>
        <row r="4027">
          <cell r="C4027" t="str">
            <v>-------------------------</v>
          </cell>
          <cell r="D4027" t="str">
            <v>-----------------------------------------------------------------------------------</v>
          </cell>
        </row>
        <row r="4028">
          <cell r="C4028">
            <v>551</v>
          </cell>
          <cell r="D4028" t="str">
            <v>Neinvestiční transfery mezinárodním organizacím a nadnárodním orgánům</v>
          </cell>
        </row>
        <row r="4029">
          <cell r="C4029" t="str">
            <v>-------------------------</v>
          </cell>
          <cell r="D4029" t="str">
            <v>-----------------------------------------------------------------------------------</v>
          </cell>
        </row>
        <row r="4030">
          <cell r="C4030">
            <v>5511</v>
          </cell>
          <cell r="D4030" t="str">
            <v>Neinvestiční transfery mezinárodním organizacím</v>
          </cell>
        </row>
        <row r="4032">
          <cell r="D4032" t="str">
            <v>Zahrnuje členské  příspěvky mezinárodním organizacím  - Organizaci spojených</v>
          </cell>
        </row>
        <row r="4033">
          <cell r="D4033" t="str">
            <v>národů  a  jejím  organizacím  jako  UNICEF,  FAO  atd., které nemají povahu</v>
          </cell>
        </row>
        <row r="4034">
          <cell r="D4034" t="str">
            <v>nadnárodního orgánu. Zahrnuje i příspěvky euroregionům.</v>
          </cell>
        </row>
        <row r="4035">
          <cell r="C4035" t="str">
            <v>-------------------------</v>
          </cell>
          <cell r="D4035" t="str">
            <v>-----------------------------------------------------------------------------------</v>
          </cell>
        </row>
        <row r="4037">
          <cell r="C4037">
            <v>5512</v>
          </cell>
          <cell r="D4037" t="str">
            <v>Neinvestiční transfery nadnárodním orgánům</v>
          </cell>
        </row>
        <row r="4039">
          <cell r="D4039" t="str">
            <v>Transfery Evropské unii. Patří sem i sankce, které se jí platí.</v>
          </cell>
        </row>
        <row r="4040">
          <cell r="C4040" t="str">
            <v>-------------------------</v>
          </cell>
          <cell r="D4040" t="str">
            <v>-----------------------------------------------------------------------------------</v>
          </cell>
        </row>
        <row r="4041">
          <cell r="C4041">
            <v>5513</v>
          </cell>
          <cell r="D4041" t="str">
            <v>Vratky   neoprávněně   použitých   nebo   zadržených  prostředků  Evropských</v>
          </cell>
        </row>
        <row r="4042">
          <cell r="D4042" t="str">
            <v>společenství</v>
          </cell>
        </row>
        <row r="4044">
          <cell r="D4044" t="str">
            <v>Peněžní  prostředky  vracené  ze  státního  rozpočtu  do rozpočtu Evropských</v>
          </cell>
        </row>
        <row r="4045">
          <cell r="D4045" t="str">
            <v>společenství za Národní  fond podle § 38 odst. 3  druhé věty části věty před</v>
          </cell>
        </row>
        <row r="4046">
          <cell r="D4046" t="str">
            <v>středníkem zákona č. 218/2000 Sb.</v>
          </cell>
        </row>
        <row r="4048">
          <cell r="C4048" t="str">
            <v>-------------------------</v>
          </cell>
          <cell r="D4048" t="str">
            <v>-----------------------------------------------------------------------------------</v>
          </cell>
        </row>
        <row r="4049">
          <cell r="C4049">
            <v>5514</v>
          </cell>
          <cell r="D4049" t="str">
            <v>Odvody vlastních  zdrojů Evropských společenství  do rozpočtu Evropské  unie</v>
          </cell>
        </row>
        <row r="4050">
          <cell r="D4050" t="str">
            <v>podle daně z přidané hodnoty</v>
          </cell>
        </row>
        <row r="4052">
          <cell r="D4052" t="str">
            <v>Tato položka zahrnuje  měsíční úhrady odvodů ze zdrojů  podle daně z přidané</v>
          </cell>
        </row>
        <row r="4053">
          <cell r="D4053" t="str">
            <v>hodnoty  do rozpočtu  Evropské unie,   jejichž celková  výše se  stanoví pro</v>
          </cell>
        </row>
        <row r="4054">
          <cell r="D4054" t="str">
            <v>Českou republiku  v rozpočtu Evropské  unie na příslušný  rok. Dále zahrnuje</v>
          </cell>
        </row>
        <row r="4055">
          <cell r="D4055" t="str">
            <v>dodatečné  úhrady,  vyplývající  z  finančního  vypořádání  konečného nároku</v>
          </cell>
        </row>
        <row r="4056">
          <cell r="D4056" t="str">
            <v>rozpočtu  Evropské  unie  dle  daně   z  přidané  hodnoty  za  předcházející</v>
          </cell>
        </row>
        <row r="4057">
          <cell r="D4057" t="str">
            <v>rozpočtové  roky.  Jde  o výdaj kapitoly Všeobecná pokladní správa.</v>
          </cell>
        </row>
        <row r="4059">
          <cell r="C4059" t="str">
            <v>-------------------------</v>
          </cell>
          <cell r="D4059" t="str">
            <v>-----------------------------------------------------------------------------------</v>
          </cell>
        </row>
        <row r="4060">
          <cell r="C4060">
            <v>5515</v>
          </cell>
          <cell r="D4060" t="str">
            <v>Odvody vlastních  zdrojů Evropských společenství  do rozpočtu Evropské  unie</v>
          </cell>
        </row>
        <row r="4061">
          <cell r="D4061" t="str">
            <v>podle hrubého národního důchodu</v>
          </cell>
        </row>
        <row r="4063">
          <cell r="D4063" t="str">
            <v>Tato položka zahrnuje měsíční úhrady odvodů ze zdrojů podle hrubého</v>
          </cell>
        </row>
        <row r="4064">
          <cell r="D4064" t="str">
            <v>národního důchodu do rozpočtu Evropské unie, jejichž celková výše se stanoví</v>
          </cell>
        </row>
        <row r="4065">
          <cell r="D4065" t="str">
            <v>pro Českou republiku v rozpočtu Evropské unie na příslušný rok. Dále zahrnuje</v>
          </cell>
        </row>
        <row r="4066">
          <cell r="D4066" t="str">
            <v>měsíční úhrady, kterými se Česká republika podílí na financování oprav</v>
          </cell>
        </row>
        <row r="4067">
          <cell r="D4067" t="str">
            <v>rozpočtových nevyvážeností Velké Británii v rozpočtu Evropské unie, a měsíční</v>
          </cell>
        </row>
        <row r="4068">
          <cell r="D4068" t="str">
            <v>úhrady, kterými se Česká republika podílí na financování hrubého snížení</v>
          </cell>
        </row>
        <row r="4069">
          <cell r="D4069" t="str">
            <v>ročních příspěvků založených na hrubém národním důchodu, které podle</v>
          </cell>
        </row>
        <row r="4070">
          <cell r="D4070" t="str">
            <v>rozhodnutí Rady Evropské unie č. 2007/436/ES, Euratom o systému vlastních</v>
          </cell>
        </row>
        <row r="4071">
          <cell r="D4071" t="str">
            <v>zdrojů Evropských společenství obdrží Nizozemsko a Švédsko v letech 2007</v>
          </cell>
        </row>
        <row r="4072">
          <cell r="D4072" t="str">
            <v>až 2013. Rovněž zahrnuje odvody prostředků, kterými se Česká republika</v>
          </cell>
        </row>
        <row r="4073">
          <cell r="D4073" t="str">
            <v>podílí na financování úlev pro Dánsko, Velkou Británii a Irsko, které pro</v>
          </cell>
        </row>
        <row r="4074">
          <cell r="D4074" t="str">
            <v>tyto země vyplývají z neúčasti na některých společných politikách Evropské</v>
          </cell>
        </row>
        <row r="4075">
          <cell r="D4075" t="str">
            <v>unie a financování úprav vyplývajících z konečného vypořádání s rozpočtem</v>
          </cell>
        </row>
        <row r="4076">
          <cell r="D4076" t="str">
            <v>Evropské unie za léta předcházející a případných dalších dodatkových</v>
          </cell>
        </row>
        <row r="4077">
          <cell r="D4077" t="str">
            <v>požadavků. Jde o výdaj kapitoly Všeobecná pokladní správa.</v>
          </cell>
        </row>
        <row r="4079">
          <cell r="C4079" t="str">
            <v>-------------------------</v>
          </cell>
          <cell r="D4079" t="str">
            <v>-----------------------------------------------------------------------------------</v>
          </cell>
        </row>
        <row r="4080">
          <cell r="C4080">
            <v>552</v>
          </cell>
          <cell r="D4080" t="str">
            <v>Neinvestiční transfery cizím státům</v>
          </cell>
        </row>
        <row r="4081">
          <cell r="C4081" t="str">
            <v>-------------------------</v>
          </cell>
          <cell r="D4081" t="str">
            <v>-----------------------------------------------------------------------------------</v>
          </cell>
        </row>
        <row r="4082">
          <cell r="C4082">
            <v>5520</v>
          </cell>
          <cell r="D4082" t="str">
            <v>Neinvestiční transfery cizím státům</v>
          </cell>
        </row>
        <row r="4083">
          <cell r="C4083" t="str">
            <v>-------------------------</v>
          </cell>
          <cell r="D4083" t="str">
            <v>-----------------------------------------------------------------------------------</v>
          </cell>
        </row>
        <row r="4084">
          <cell r="C4084">
            <v>553</v>
          </cell>
          <cell r="D4084" t="str">
            <v>Ostatní neinvestiční transfery do zahraniční</v>
          </cell>
        </row>
        <row r="4086">
          <cell r="C4086" t="str">
            <v>-------------------------</v>
          </cell>
          <cell r="D4086" t="str">
            <v>-----------------------------------------------------------------------------------</v>
          </cell>
        </row>
        <row r="4087">
          <cell r="C4087">
            <v>5531</v>
          </cell>
          <cell r="D4087" t="str">
            <v>Peněžní dary do zahraničí</v>
          </cell>
        </row>
        <row r="4089">
          <cell r="D4089" t="str">
            <v>Poskytnuté peněžní  dary do zahraničí,  zejména podle §  7 odst. 1  písm. o)</v>
          </cell>
        </row>
        <row r="4090">
          <cell r="D4090" t="str">
            <v>zákona č. 218/2000 Sb.</v>
          </cell>
        </row>
        <row r="4091">
          <cell r="D4091" t="str">
            <v>Skutečnost, že peněžní dar je poskytován do zahraničí, má při zařazení na</v>
          </cell>
        </row>
        <row r="4092">
          <cell r="D4092" t="str">
            <v>položku přednost před skutečností, že je poskytován subjektu určitého druhu,</v>
          </cell>
        </row>
        <row r="4093">
          <cell r="D4093" t="str">
            <v>a proto je-li např. poskytován nadaci v zahraničí, nezařadí se na položku</v>
          </cell>
        </row>
        <row r="4094">
          <cell r="D4094" t="str">
            <v>5229, ale 5531. Zahraničím se rozumí i cizí zastupitelský úřad v České</v>
          </cell>
        </row>
        <row r="4095">
          <cell r="D4095" t="str">
            <v>republice, ne však subjekt zřízený podle cizího práva působící v České</v>
          </cell>
        </row>
        <row r="4096">
          <cell r="D4096" t="str">
            <v>republice.</v>
          </cell>
        </row>
        <row r="4098">
          <cell r="C4098" t="str">
            <v>-------------------------</v>
          </cell>
          <cell r="D4098" t="str">
            <v>-----------------------------------------------------------------------------------</v>
          </cell>
        </row>
        <row r="4099">
          <cell r="C4099">
            <v>5532</v>
          </cell>
          <cell r="D4099" t="str">
            <v>Ostatní neinvestiční transfery do zahraničí</v>
          </cell>
        </row>
        <row r="4101">
          <cell r="D4101" t="str">
            <v>Nezahrnuje úhrady sociálních dávek do zahraničí, které jsou na položce 5410.</v>
          </cell>
        </row>
        <row r="4102">
          <cell r="C4102" t="str">
            <v>-------------------------</v>
          </cell>
          <cell r="D4102" t="str">
            <v>-----------------------------------------------------------------------------------</v>
          </cell>
        </row>
        <row r="4103">
          <cell r="C4103" t="str">
            <v>x</v>
          </cell>
          <cell r="D4103" t="str">
            <v>Neinvestiční půjčené prostředky</v>
          </cell>
        </row>
        <row r="4105">
          <cell r="D4105" t="str">
            <v>Vymezení jednotlivých položek  je obdobné jako v seskupení  položek 52, 53 a</v>
          </cell>
        </row>
        <row r="4106">
          <cell r="D4106" t="str">
            <v>54.  Jde  zásadně  o  půjčené  prostředky  poskytované  jako  akt rozpočtové</v>
          </cell>
        </row>
        <row r="4107">
          <cell r="D4107" t="str">
            <v>politiky,  tedy v  zájmu podpory  druhého subjektu  nebo jeho programu. Tyto</v>
          </cell>
        </row>
        <row r="4108">
          <cell r="D4108" t="str">
            <v>půjčené  prostředky  přitom  mohou  mít  i  charakter  nákupu cenných papírů</v>
          </cell>
        </row>
        <row r="4109">
          <cell r="D4109" t="str">
            <v>(dluhopisů) tohoto  subjektu. Naopak na  toto seskupení se  nezařadí půjčené</v>
          </cell>
        </row>
        <row r="4110">
          <cell r="D4110" t="str">
            <v>prostředky poskytované jako nástroj řízené likvidity, kdy je primárním cílem</v>
          </cell>
        </row>
        <row r="4111">
          <cell r="D4111" t="str">
            <v>daných půjčených prostředků maximální  zhodnocení dočasně volných peněžních</v>
          </cell>
        </row>
        <row r="4112">
          <cell r="D4112" t="str">
            <v>prostředků. Tyto operace se zařadí na třídu 8.</v>
          </cell>
        </row>
        <row r="4113">
          <cell r="C4113" t="str">
            <v>-------------------------</v>
          </cell>
          <cell r="D4113" t="str">
            <v>-----------------------------------------------------------------------------------</v>
          </cell>
        </row>
        <row r="4114">
          <cell r="C4114">
            <v>561</v>
          </cell>
          <cell r="D4114" t="str">
            <v>Neinvestiční půjčené prostředky podnikatelským subjektům</v>
          </cell>
        </row>
        <row r="4116">
          <cell r="C4116" t="str">
            <v>-------------------------</v>
          </cell>
          <cell r="D4116" t="str">
            <v>-----------------------------------------------------------------------------------</v>
          </cell>
        </row>
        <row r="4117">
          <cell r="C4117">
            <v>5611</v>
          </cell>
          <cell r="D4117" t="str">
            <v>Neinvestiční půjčené prostředky finančním institucím</v>
          </cell>
        </row>
        <row r="4119">
          <cell r="D4119" t="str">
            <v>Návratné neinvestiční transfery bankám (zákon č. 21/1992 Sb. ve znění</v>
          </cell>
        </row>
        <row r="4120">
          <cell r="D4120" t="str">
            <v>pozdějších předpisů), pojišťovnám (zákon č. 363/1999 Sb. ve znění pozdějších</v>
          </cell>
        </row>
        <row r="4121">
          <cell r="D4121" t="str">
            <v>předpisů) a spořitelním a úvěrním družstvům (zákon č. 87/1995 Sb. ve</v>
          </cell>
        </row>
        <row r="4122">
          <cell r="D4122" t="str">
            <v>znění pozdějších předpisů) kromě těch, které patří na položku 5614.</v>
          </cell>
        </row>
        <row r="4123">
          <cell r="D4123" t="str">
            <v>Patří sem i neinvestiční půjčené prostředky školským právnickým osobám,</v>
          </cell>
        </row>
        <row r="4124">
          <cell r="D4124" t="str">
            <v>tj. osobám podle § 124 až 140 školského zákona (zákona č. 561/2004 Sb.</v>
          </cell>
        </row>
        <row r="4125">
          <cell r="D4125" t="str">
            <v>ve znění pozdějších předpisů), pokud by byly těmito subjekty zřízeny.</v>
          </cell>
        </row>
        <row r="4127">
          <cell r="C4127" t="str">
            <v>-------------------------</v>
          </cell>
          <cell r="D4127" t="str">
            <v>-----------------------------------------------------------------------------------</v>
          </cell>
        </row>
        <row r="4128">
          <cell r="C4128">
            <v>5612</v>
          </cell>
          <cell r="D4128" t="str">
            <v>Neinvestiční  půjčené  prostředky  nefinančním  podnikatelským  subjektům -</v>
          </cell>
        </row>
        <row r="4129">
          <cell r="D4129" t="str">
            <v>fyzickým osobám</v>
          </cell>
        </row>
        <row r="4130">
          <cell r="C4130" t="str">
            <v>-------------------------</v>
          </cell>
          <cell r="D4130" t="str">
            <v>-----------------------------------------------------------------------------------</v>
          </cell>
        </row>
        <row r="4131">
          <cell r="C4131">
            <v>5613</v>
          </cell>
          <cell r="D4131" t="str">
            <v>Neinvestiční  půjčené  prostředky  nefinančním  podnikatelským  subjektům  -</v>
          </cell>
        </row>
        <row r="4132">
          <cell r="D4132" t="str">
            <v>právnickým osobám</v>
          </cell>
        </row>
        <row r="4134">
          <cell r="C4134" t="str">
            <v>-------------------------</v>
          </cell>
          <cell r="D4134" t="str">
            <v>-----------------------------------------------------------------------------------</v>
          </cell>
        </row>
        <row r="4135">
          <cell r="C4135">
            <v>5614</v>
          </cell>
          <cell r="D4135" t="str">
            <v>Neinvestiční půjčené prostředky finančním a podobným institucím</v>
          </cell>
        </row>
        <row r="4136">
          <cell r="D4136" t="str">
            <v>ve vlastnictví státu</v>
          </cell>
        </row>
        <row r="4138">
          <cell r="D4138" t="str">
            <v>Neinvestiční půjčené prostředky akciovým společnostem, které jsou bankami</v>
          </cell>
        </row>
        <row r="4139">
          <cell r="D4139" t="str">
            <v>nebo vykonávají obdobnou činnost jako banky a které jsou převážně vlastněny</v>
          </cell>
        </row>
        <row r="4140">
          <cell r="D4140" t="str">
            <v>státem, a institucím zřízeným zákonem, které vykonávají obdobnou činnost</v>
          </cell>
        </row>
        <row r="4141">
          <cell r="D4141" t="str">
            <v>jako banky a hospodaří s majetkem státu. Patří sem zejména neinvestiční</v>
          </cell>
        </row>
        <row r="4142">
          <cell r="D4142" t="str">
            <v>půjčené prostředky Českomoravskézáruční a rozvojové bance, Exportní</v>
          </cell>
        </row>
        <row r="4143">
          <cell r="D4143" t="str">
            <v>garanční a pojišťovací společnosti a České exportní bance (zákon č.</v>
          </cell>
        </row>
        <row r="4144">
          <cell r="D4144" t="str">
            <v>58/1995 Sb. ve znění pozdějších předpisů). Patří sem i neinvestiční</v>
          </cell>
        </row>
        <row r="4145">
          <cell r="D4145" t="str">
            <v>půjčené prostředky školským právnickým osobám, tj. osobám podle</v>
          </cell>
        </row>
        <row r="4146">
          <cell r="D4146" t="str">
            <v>§ 124 až 140 školského zákona (zákona č. 561/2004 Sb. ve znění pozdějších</v>
          </cell>
        </row>
        <row r="4147">
          <cell r="D4147" t="str">
            <v>předpisů), pokud by byly těmito subjekty zřízeny.</v>
          </cell>
        </row>
        <row r="4149">
          <cell r="C4149" t="str">
            <v>-------------------------</v>
          </cell>
          <cell r="D4149" t="str">
            <v>-----------------------------------------------------------------------------------</v>
          </cell>
        </row>
        <row r="4150">
          <cell r="C4150">
            <v>5615</v>
          </cell>
          <cell r="D4150" t="str">
            <v>Neinvestiční půjčené prostředky vybraným podnikatelským subjektům</v>
          </cell>
        </row>
        <row r="4151">
          <cell r="D4151" t="str">
            <v>ve vlastnictví státu</v>
          </cell>
        </row>
        <row r="4153">
          <cell r="D4153" t="str">
            <v>Neinvestiční půjčené prostředky Podpůrnému a garančnímu rolnickému a lesnickému</v>
          </cell>
        </row>
        <row r="4154">
          <cell r="D4154" t="str">
            <v>fondu, Správě  železniční dopravní cesty, Vinařskému fondu a akciové společnosti</v>
          </cell>
        </row>
        <row r="4155">
          <cell r="D4155" t="str">
            <v>Centrum - F. Patří sem i neinvestiční půjčené prostředky školským právnickým</v>
          </cell>
        </row>
        <row r="4156">
          <cell r="D4156" t="str">
            <v>osobám, tj. osobám podle § 124 až 140 školského zákona (zákona č. 561/2004 Sb.</v>
          </cell>
        </row>
        <row r="4157">
          <cell r="D4157" t="str">
            <v>ve znění pozdějších předpisů), pokud by byly těmito subjekty zřízeny.</v>
          </cell>
        </row>
        <row r="4159">
          <cell r="C4159" t="str">
            <v>-------------------------</v>
          </cell>
          <cell r="D4159" t="str">
            <v>-----------------------------------------------------------------------------------</v>
          </cell>
        </row>
        <row r="4160">
          <cell r="C4160">
            <v>5619</v>
          </cell>
          <cell r="D4160" t="str">
            <v>Ostatní neinvestiční půjčené prostředky podnikatelským subjektům</v>
          </cell>
        </row>
        <row r="4161">
          <cell r="C4161" t="str">
            <v>-------------------------</v>
          </cell>
          <cell r="D4161" t="str">
            <v>-----------------------------------------------------------------------------------</v>
          </cell>
        </row>
        <row r="4162">
          <cell r="C4162">
            <v>562</v>
          </cell>
          <cell r="D4162" t="str">
            <v>Neinvestiční půjčené prostředky neziskovým a podobným organizacím</v>
          </cell>
        </row>
        <row r="4163">
          <cell r="C4163" t="str">
            <v>-------------------------</v>
          </cell>
          <cell r="D4163" t="str">
            <v>-----------------------------------------------------------------------------------</v>
          </cell>
        </row>
        <row r="4165">
          <cell r="C4165">
            <v>5621</v>
          </cell>
          <cell r="D4165" t="str">
            <v>Neinvestiční půjčené prostředky obecně prospěšným společnostem</v>
          </cell>
        </row>
        <row r="4167">
          <cell r="C4167" t="str">
            <v>-------------------------</v>
          </cell>
          <cell r="D4167" t="str">
            <v>-----------------------------------------------------------------------------------</v>
          </cell>
        </row>
        <row r="4169">
          <cell r="C4169">
            <v>5622</v>
          </cell>
          <cell r="D4169" t="str">
            <v>Neinvestiční půjčené prostředky spolkům</v>
          </cell>
        </row>
        <row r="4171">
          <cell r="C4171" t="str">
            <v>-------------------------</v>
          </cell>
          <cell r="D4171" t="str">
            <v>-----------------------------------------------------------------------------------</v>
          </cell>
        </row>
        <row r="4172">
          <cell r="C4172">
            <v>5623</v>
          </cell>
          <cell r="D4172" t="str">
            <v>Neinvestiční půjčené prostředky církvím a náboženským společnostem</v>
          </cell>
        </row>
        <row r="4173">
          <cell r="C4173" t="str">
            <v>-------------------------</v>
          </cell>
          <cell r="D4173" t="str">
            <v>-----------------------------------------------------------------------------------</v>
          </cell>
        </row>
        <row r="4174">
          <cell r="C4174">
            <v>5624</v>
          </cell>
          <cell r="D4174" t="str">
            <v>Neinvestiční půjčené prostředky společenstvím vlastníků jednotek</v>
          </cell>
        </row>
        <row r="4175">
          <cell r="C4175" t="str">
            <v>-------------------------</v>
          </cell>
          <cell r="D4175" t="str">
            <v>-----------------------------------------------------------------------------------</v>
          </cell>
        </row>
        <row r="4176">
          <cell r="C4176">
            <v>5629</v>
          </cell>
          <cell r="D4176" t="str">
            <v>Ostatní neinvestiční půjčené prostředky neziskovým a podobným organizacím</v>
          </cell>
        </row>
        <row r="4177">
          <cell r="C4177" t="str">
            <v>-------------------------</v>
          </cell>
          <cell r="D4177" t="str">
            <v>-----------------------------------------------------------------------------------</v>
          </cell>
        </row>
        <row r="4178">
          <cell r="C4178">
            <v>563</v>
          </cell>
          <cell r="D4178" t="str">
            <v>Neinvestiční půjčené prostředky veřejným rozpočtům ústřední úrovně</v>
          </cell>
        </row>
        <row r="4179">
          <cell r="C4179" t="str">
            <v>-------------------------</v>
          </cell>
          <cell r="D4179" t="str">
            <v>-----------------------------------------------------------------------------------</v>
          </cell>
        </row>
        <row r="4180">
          <cell r="C4180">
            <v>5631</v>
          </cell>
          <cell r="D4180" t="str">
            <v>Neinvestiční půjčené prostředky státnímu rozpočtu</v>
          </cell>
        </row>
        <row r="4181">
          <cell r="C4181" t="str">
            <v>-------------------------</v>
          </cell>
          <cell r="D4181" t="str">
            <v>-----------------------------------------------------------------------------------</v>
          </cell>
        </row>
        <row r="4182">
          <cell r="C4182">
            <v>5632</v>
          </cell>
          <cell r="D4182" t="str">
            <v>Neinvestiční půjčené prostředky státním fondům</v>
          </cell>
        </row>
        <row r="4183">
          <cell r="C4183" t="str">
            <v>-------------------------</v>
          </cell>
          <cell r="D4183" t="str">
            <v>-----------------------------------------------------------------------------------</v>
          </cell>
        </row>
        <row r="4184">
          <cell r="C4184">
            <v>5633</v>
          </cell>
          <cell r="D4184" t="str">
            <v>Neinvestiční půjčené prostředky zvláštním fondům ústřední úrovně</v>
          </cell>
        </row>
        <row r="4185">
          <cell r="C4185" t="str">
            <v>-------------------------</v>
          </cell>
          <cell r="D4185" t="str">
            <v>-----------------------------------------------------------------------------------</v>
          </cell>
        </row>
        <row r="4186">
          <cell r="C4186">
            <v>5634</v>
          </cell>
          <cell r="D4186" t="str">
            <v>Neinvestiční půjčené prostředky fondům sociálního a zdravotního pojištění</v>
          </cell>
        </row>
        <row r="4187">
          <cell r="C4187" t="str">
            <v>-------------------------</v>
          </cell>
          <cell r="D4187" t="str">
            <v>-----------------------------------------------------------------------------------</v>
          </cell>
        </row>
        <row r="4188">
          <cell r="C4188">
            <v>5639</v>
          </cell>
          <cell r="D4188" t="str">
            <v>Ostatní neinvestiční půjčené prostředky jiným veřejným rozpočtům</v>
          </cell>
        </row>
        <row r="4189">
          <cell r="C4189" t="str">
            <v>-------------------------</v>
          </cell>
          <cell r="D4189" t="str">
            <v>-----------------------------------------------------------------------------------</v>
          </cell>
        </row>
        <row r="4190">
          <cell r="C4190">
            <v>564</v>
          </cell>
          <cell r="D4190" t="str">
            <v>Neinvestiční půjčené prostředky veřejným rozpočtům územní úrovně</v>
          </cell>
        </row>
        <row r="4191">
          <cell r="C4191" t="str">
            <v>-------------------------</v>
          </cell>
          <cell r="D4191" t="str">
            <v>-----------------------------------------------------------------------------------</v>
          </cell>
        </row>
        <row r="4192">
          <cell r="C4192">
            <v>5641</v>
          </cell>
          <cell r="D4192" t="str">
            <v>Neinvestiční půjčené prostředky obcím</v>
          </cell>
        </row>
        <row r="4193">
          <cell r="C4193" t="str">
            <v>-------------------------</v>
          </cell>
          <cell r="D4193" t="str">
            <v>-----------------------------------------------------------------------------------</v>
          </cell>
        </row>
        <row r="4194">
          <cell r="C4194">
            <v>5642</v>
          </cell>
          <cell r="D4194" t="str">
            <v>Neinvestiční půjčené prostředky krajům</v>
          </cell>
        </row>
        <row r="4196">
          <cell r="C4196" t="str">
            <v>-------------------------</v>
          </cell>
          <cell r="D4196" t="str">
            <v>-----------------------------------------------------------------------------------</v>
          </cell>
        </row>
        <row r="4197">
          <cell r="C4197">
            <v>5643</v>
          </cell>
          <cell r="D4197" t="str">
            <v>Neinvestiční půjčené prostředky regionálním radám</v>
          </cell>
        </row>
        <row r="4199">
          <cell r="D4199" t="str">
            <v>Neinvestiční návratné transfery subjektům zřízeným a fungujícím podle</v>
          </cell>
        </row>
        <row r="4200">
          <cell r="D4200" t="str">
            <v>§ 15 až 17 zákona č. 248/2000 Sb., o podpoře regionálního rozvoje,</v>
          </cell>
        </row>
        <row r="4201">
          <cell r="D4201" t="str">
            <v>ve znění zákona č. 138/2006 Sb.</v>
          </cell>
        </row>
        <row r="4203">
          <cell r="C4203" t="str">
            <v>-------------------------</v>
          </cell>
          <cell r="D4203" t="str">
            <v>-----------------------------------------------------------------------------------</v>
          </cell>
        </row>
        <row r="4204">
          <cell r="C4204">
            <v>5649</v>
          </cell>
          <cell r="D4204" t="str">
            <v>Ostatní neinvestiční půjčené prostředky veřejným rozpočtům územní úrovně</v>
          </cell>
        </row>
        <row r="4205">
          <cell r="C4205" t="str">
            <v>-------------------------</v>
          </cell>
          <cell r="D4205" t="str">
            <v>-----------------------------------------------------------------------------------</v>
          </cell>
        </row>
        <row r="4206">
          <cell r="C4206">
            <v>565</v>
          </cell>
          <cell r="D4206" t="str">
            <v>Neinvestiční půjčené prostředky příspěvkovým a podobným organizacím</v>
          </cell>
        </row>
        <row r="4207">
          <cell r="C4207" t="str">
            <v>-------------------------</v>
          </cell>
          <cell r="D4207" t="str">
            <v>-----------------------------------------------------------------------------------</v>
          </cell>
        </row>
        <row r="4208">
          <cell r="C4208">
            <v>5651</v>
          </cell>
          <cell r="D4208" t="str">
            <v>Neinvestiční půjčené prostředky zřízeným příspěvkovým organizacím</v>
          </cell>
        </row>
        <row r="4209">
          <cell r="C4209" t="str">
            <v>-------------------------</v>
          </cell>
          <cell r="D4209" t="str">
            <v>-----------------------------------------------------------------------------------</v>
          </cell>
        </row>
        <row r="4210">
          <cell r="C4210">
            <v>5652</v>
          </cell>
          <cell r="D4210" t="str">
            <v>Neinvestiční půjčené prostředky vysokým školám</v>
          </cell>
        </row>
        <row r="4212">
          <cell r="D4212" t="str">
            <v>Zahrnuje neinvestiční půjčené prostředky poskytované vysokým školám.</v>
          </cell>
        </row>
        <row r="4213">
          <cell r="C4213" t="str">
            <v>-------------------------</v>
          </cell>
          <cell r="D4213" t="str">
            <v>-----------------------------------------------------------------------------------</v>
          </cell>
        </row>
        <row r="4214">
          <cell r="C4214">
            <v>5659</v>
          </cell>
          <cell r="D4214" t="str">
            <v>Neinvestiční půjčené prostředky ostatním příspěvkovým organizacím</v>
          </cell>
        </row>
        <row r="4216">
          <cell r="D4216" t="str">
            <v>Platby charakteru půjčených prostředků PO, které zřídili jiní zřizovatelé.</v>
          </cell>
        </row>
        <row r="4217">
          <cell r="C4217" t="str">
            <v>-------------------------</v>
          </cell>
          <cell r="D4217" t="str">
            <v>-----------------------------------------------------------------------------------</v>
          </cell>
        </row>
        <row r="4218">
          <cell r="C4218">
            <v>566</v>
          </cell>
          <cell r="D4218" t="str">
            <v>Neinvestiční půjčené prostředky obyvatelstvu</v>
          </cell>
        </row>
        <row r="4219">
          <cell r="C4219" t="str">
            <v>-------------------------</v>
          </cell>
          <cell r="D4219" t="str">
            <v>-----------------------------------------------------------------------------------</v>
          </cell>
        </row>
        <row r="4220">
          <cell r="C4220">
            <v>5660</v>
          </cell>
          <cell r="D4220" t="str">
            <v>Neinvestiční půjčené prostředky obyvatelstvu</v>
          </cell>
        </row>
        <row r="4221">
          <cell r="C4221" t="str">
            <v>-------------------------</v>
          </cell>
          <cell r="D4221" t="str">
            <v>-----------------------------------------------------------------------------------</v>
          </cell>
        </row>
        <row r="4222">
          <cell r="C4222">
            <v>567</v>
          </cell>
          <cell r="D4222" t="str">
            <v>Neinvestiční půjčené prostředky do zahraničí</v>
          </cell>
        </row>
        <row r="4223">
          <cell r="C4223" t="str">
            <v>-------------------------</v>
          </cell>
          <cell r="D4223" t="str">
            <v>-----------------------------------------------------------------------------------</v>
          </cell>
        </row>
        <row r="4224">
          <cell r="C4224">
            <v>5670</v>
          </cell>
          <cell r="D4224" t="str">
            <v>Neinvestiční půjčené prostředky do zahraničí</v>
          </cell>
        </row>
        <row r="4225">
          <cell r="C4225" t="str">
            <v>-------------------------</v>
          </cell>
          <cell r="D4225" t="str">
            <v>-----------------------------------------------------------------------------------</v>
          </cell>
        </row>
        <row r="4226">
          <cell r="C4226" t="str">
            <v>x</v>
          </cell>
          <cell r="D4226" t="str">
            <v>Neinvestiční převody Národnímu fondu</v>
          </cell>
        </row>
        <row r="4228">
          <cell r="D4228" t="str">
            <v>Peněžní prostředky převedené do Národního  fondu na jeho neinvestiční výdaje</v>
          </cell>
        </row>
        <row r="4229">
          <cell r="D4229" t="str">
            <v>pro plnění závazků vyplývajících z mezinárodních smluv.</v>
          </cell>
        </row>
        <row r="4230">
          <cell r="C4230" t="str">
            <v>-------------------------</v>
          </cell>
          <cell r="D4230" t="str">
            <v>-----------------------------------------------------------------------------------</v>
          </cell>
        </row>
        <row r="4231">
          <cell r="C4231">
            <v>571</v>
          </cell>
          <cell r="D4231" t="str">
            <v>Převody Národnímu fondu na spolufinancování programu Phare</v>
          </cell>
        </row>
        <row r="4232">
          <cell r="C4232" t="str">
            <v>-------------------------</v>
          </cell>
          <cell r="D4232" t="str">
            <v>-----------------------------------------------------------------------------------</v>
          </cell>
        </row>
        <row r="4233">
          <cell r="C4233">
            <v>5710</v>
          </cell>
          <cell r="D4233" t="str">
            <v>Převody Národnímu fondu na spolufinancování programu Phare</v>
          </cell>
        </row>
        <row r="4234">
          <cell r="C4234" t="str">
            <v>-------------------------</v>
          </cell>
          <cell r="D4234" t="str">
            <v>-----------------------------------------------------------------------------------</v>
          </cell>
        </row>
        <row r="4235">
          <cell r="C4235">
            <v>572</v>
          </cell>
          <cell r="D4235" t="str">
            <v>Převody Národnímu fondu na spolufinancování programu Ispa</v>
          </cell>
        </row>
        <row r="4236">
          <cell r="C4236" t="str">
            <v>-------------------------</v>
          </cell>
          <cell r="D4236" t="str">
            <v>-----------------------------------------------------------------------------------</v>
          </cell>
        </row>
        <row r="4237">
          <cell r="C4237">
            <v>5720</v>
          </cell>
          <cell r="D4237" t="str">
            <v>Převody Národnímu fondu na spolufinancování programu Ispa</v>
          </cell>
        </row>
        <row r="4238">
          <cell r="C4238" t="str">
            <v>-------------------------</v>
          </cell>
          <cell r="D4238" t="str">
            <v>-----------------------------------------------------------------------------------</v>
          </cell>
        </row>
        <row r="4239">
          <cell r="C4239">
            <v>573</v>
          </cell>
          <cell r="D4239" t="str">
            <v>Převody Národnímu fondu na spolufinancování programu Sapard</v>
          </cell>
        </row>
        <row r="4240">
          <cell r="C4240" t="str">
            <v>-------------------------</v>
          </cell>
          <cell r="D4240" t="str">
            <v>-----------------------------------------------------------------------------------</v>
          </cell>
        </row>
        <row r="4241">
          <cell r="C4241">
            <v>5730</v>
          </cell>
          <cell r="D4241" t="str">
            <v>Převody Národnímu fondu na spolufinancování programu Sapard</v>
          </cell>
        </row>
        <row r="4242">
          <cell r="C4242" t="str">
            <v>-------------------------</v>
          </cell>
          <cell r="D4242" t="str">
            <v>-----------------------------------------------------------------------------------</v>
          </cell>
        </row>
        <row r="4243">
          <cell r="C4243">
            <v>574</v>
          </cell>
          <cell r="D4243" t="str">
            <v>Převody Národnímu fondu na spolufinancování komunitárních programů</v>
          </cell>
        </row>
        <row r="4244">
          <cell r="C4244" t="str">
            <v>-------------------------</v>
          </cell>
          <cell r="D4244" t="str">
            <v>-----------------------------------------------------------------------------------</v>
          </cell>
        </row>
        <row r="4245">
          <cell r="C4245">
            <v>5740</v>
          </cell>
          <cell r="D4245" t="str">
            <v>Převody Národnímu fondu na spolufinancování komunitárních programů</v>
          </cell>
        </row>
        <row r="4246">
          <cell r="C4246" t="str">
            <v>-------------------------</v>
          </cell>
          <cell r="D4246" t="str">
            <v>-----------------------------------------------------------------------------------</v>
          </cell>
        </row>
        <row r="4247">
          <cell r="C4247">
            <v>575</v>
          </cell>
          <cell r="D4247" t="str">
            <v>Převody  Národnímu fondu  na spolufinancování  ostatních programů Evropských</v>
          </cell>
        </row>
        <row r="4248">
          <cell r="D4248" t="str">
            <v>společenství a ČR</v>
          </cell>
        </row>
        <row r="4249">
          <cell r="C4249" t="str">
            <v>-------------------------</v>
          </cell>
          <cell r="D4249" t="str">
            <v>-----------------------------------------------------------------------------------</v>
          </cell>
        </row>
        <row r="4250">
          <cell r="C4250">
            <v>5750</v>
          </cell>
          <cell r="D4250" t="str">
            <v>Převody  Národnímu fondu  na spolufinancování  ostatních programů Evropských</v>
          </cell>
        </row>
        <row r="4251">
          <cell r="D4251" t="str">
            <v>společenství a ČR</v>
          </cell>
        </row>
        <row r="4252">
          <cell r="C4252" t="str">
            <v>-------------------------</v>
          </cell>
          <cell r="D4252" t="str">
            <v>-----------------------------------------------------------------------------------</v>
          </cell>
        </row>
        <row r="4253">
          <cell r="C4253">
            <v>576</v>
          </cell>
          <cell r="D4253" t="str">
            <v>Převody Národnímu fondu na spolufinancování související s poskytnutím pomoci</v>
          </cell>
        </row>
        <row r="4254">
          <cell r="D4254" t="str">
            <v>ČR ze zahraničí</v>
          </cell>
        </row>
        <row r="4255">
          <cell r="C4255" t="str">
            <v>-------------------------</v>
          </cell>
          <cell r="D4255" t="str">
            <v>-----------------------------------------------------------------------------------</v>
          </cell>
        </row>
        <row r="4256">
          <cell r="C4256">
            <v>5760</v>
          </cell>
          <cell r="D4256" t="str">
            <v>Převody Národnímu fondu na spolufinancování související s poskytnutím pomoci</v>
          </cell>
        </row>
        <row r="4257">
          <cell r="D4257" t="str">
            <v>ČR ze zahraničí</v>
          </cell>
        </row>
        <row r="4258">
          <cell r="C4258" t="str">
            <v>-------------------------</v>
          </cell>
          <cell r="D4258" t="str">
            <v>-----------------------------------------------------------------------------------</v>
          </cell>
        </row>
        <row r="4259">
          <cell r="C4259">
            <v>577</v>
          </cell>
          <cell r="D4259" t="str">
            <v>Převody  ze  státního  rozpočtu  do  Národního  fondu na vyrovnání kursových</v>
          </cell>
        </row>
        <row r="4260">
          <cell r="D4260" t="str">
            <v>rozdílů</v>
          </cell>
        </row>
        <row r="4261">
          <cell r="C4261" t="str">
            <v>-------------------------</v>
          </cell>
          <cell r="D4261" t="str">
            <v>-----------------------------------------------------------------------------------</v>
          </cell>
        </row>
        <row r="4262">
          <cell r="C4262">
            <v>5770</v>
          </cell>
          <cell r="D4262" t="str">
            <v>Převody  ze  státního  rozpočtu  do  Národního  fondu na vyrovnání kursových</v>
          </cell>
        </row>
        <row r="4263">
          <cell r="D4263" t="str">
            <v>rozdílů</v>
          </cell>
        </row>
        <row r="4264">
          <cell r="C4264" t="str">
            <v>-------------------------</v>
          </cell>
          <cell r="D4264" t="str">
            <v>-----------------------------------------------------------------------------------</v>
          </cell>
        </row>
        <row r="4265">
          <cell r="C4265">
            <v>579</v>
          </cell>
          <cell r="D4265" t="str">
            <v>Ostatní převody do Národního fondu</v>
          </cell>
        </row>
        <row r="4266">
          <cell r="C4266" t="str">
            <v>-------------------------</v>
          </cell>
          <cell r="D4266" t="str">
            <v>-----------------------------------------------------------------------------------</v>
          </cell>
        </row>
        <row r="4267">
          <cell r="C4267">
            <v>5790</v>
          </cell>
          <cell r="D4267" t="str">
            <v>Ostatní převody do Národního fondu</v>
          </cell>
        </row>
        <row r="4268">
          <cell r="C4268" t="str">
            <v>-------------------------</v>
          </cell>
          <cell r="D4268" t="str">
            <v>-----------------------------------------------------------------------------------</v>
          </cell>
        </row>
        <row r="4269">
          <cell r="C4269" t="str">
            <v>x</v>
          </cell>
          <cell r="D4269" t="str">
            <v>Ostatní neinvestiční výdaje</v>
          </cell>
        </row>
        <row r="4270">
          <cell r="C4270" t="str">
            <v>-------------------------</v>
          </cell>
          <cell r="D4270" t="str">
            <v>-----------------------------------------------------------------------------------</v>
          </cell>
        </row>
        <row r="4271">
          <cell r="C4271">
            <v>590</v>
          </cell>
          <cell r="D4271" t="str">
            <v>Ostatní neinvestiční výdaje</v>
          </cell>
        </row>
        <row r="4272">
          <cell r="C4272" t="str">
            <v>-------------------------</v>
          </cell>
          <cell r="D4272" t="str">
            <v>-----------------------------------------------------------------------------------</v>
          </cell>
        </row>
        <row r="4273">
          <cell r="C4273">
            <v>5901</v>
          </cell>
          <cell r="D4273" t="str">
            <v>Nespecifikované rezervy</v>
          </cell>
        </row>
        <row r="4275">
          <cell r="D4275" t="str">
            <v>Použije  se jen  pro rozpočtování  obecných rezerv,  které nelze  zařadit na</v>
          </cell>
        </row>
        <row r="4276">
          <cell r="D4276" t="str">
            <v>specifičtější položku.  Ve skutečnosti se  výdaj zatřídí v  souladu se svojí</v>
          </cell>
        </row>
        <row r="4277">
          <cell r="D4277" t="str">
            <v>druhovou povahou.</v>
          </cell>
        </row>
        <row r="4278">
          <cell r="C4278" t="str">
            <v>-------------------------</v>
          </cell>
          <cell r="D4278" t="str">
            <v>-----------------------------------------------------------------------------------</v>
          </cell>
        </row>
        <row r="4279">
          <cell r="C4279">
            <v>5902</v>
          </cell>
          <cell r="D4279" t="str">
            <v>Ostatní výdaje z finančního vypořádání minulých let</v>
          </cell>
        </row>
        <row r="4281">
          <cell r="D4281" t="str">
            <v>Zahrnuje  výdaje  z  finančního  vypořádání  z  minulých  let  hrazené jiným</v>
          </cell>
        </row>
        <row r="4282">
          <cell r="D4282" t="str">
            <v>subjektům, než jsou veřejné rozpočty.</v>
          </cell>
        </row>
        <row r="4284">
          <cell r="C4284" t="str">
            <v>-------------------------</v>
          </cell>
          <cell r="D4284" t="str">
            <v>-----------------------------------------------------------------------------------</v>
          </cell>
        </row>
        <row r="4285">
          <cell r="C4285">
            <v>5909</v>
          </cell>
          <cell r="D4285" t="str">
            <v>Ostatní neinvestiční výdaje jinde nezařazené</v>
          </cell>
        </row>
        <row r="4287">
          <cell r="D4287" t="str">
            <v>Patří sem veškeré neinvestiční výdaje  nezařaditelné do jiných položek třídy</v>
          </cell>
        </row>
        <row r="4288">
          <cell r="D4288" t="str">
            <v>5.  Patří  sem  i  vratky  dobropisů,  přeplatků  záloh,  mylně inkasovaných</v>
          </cell>
        </row>
        <row r="4289">
          <cell r="D4289" t="str">
            <v>prostředků apod., přijatých v předchozích letech. Patří sem i výdaje</v>
          </cell>
        </row>
        <row r="4290">
          <cell r="D4290" t="str">
            <v>představující krádež a výdaje k úhradě ukradených peněz nebo přijatých</v>
          </cell>
        </row>
        <row r="4291">
          <cell r="D4291" t="str">
            <v>falešných bankovek (například když se z pokladny organizační složky státu</v>
          </cell>
        </row>
        <row r="4292">
          <cell r="D4292" t="str">
            <v>ztratí hotovost přijatá jako příjmy nebo když se zjistí, že taková hotovost</v>
          </cell>
        </row>
        <row r="4293">
          <cell r="D4293" t="str">
            <v>je falešná, převede se odpovídající částka z výdajového účtu na příjmový,</v>
          </cell>
        </row>
        <row r="4294">
          <cell r="D4294" t="str">
            <v>ve výdajích se zařadí na položku 5909 a v příjmech na položky, na něž</v>
          </cell>
        </row>
        <row r="4295">
          <cell r="D4295" t="str">
            <v>ukradené nebo falešné peníze patřily; když se z pokladny organizace ztratí</v>
          </cell>
        </row>
        <row r="4296">
          <cell r="D4296" t="str">
            <v>hotovost určená na výdaje, zařadí se jako výdaj na položce 5909; stejně se</v>
          </cell>
        </row>
        <row r="4297">
          <cell r="D4297" t="str">
            <v>postupuje u částek ukradených z bankovního účtu). Na tuto položku se zařazují</v>
          </cell>
        </row>
        <row r="4298">
          <cell r="D4298" t="str">
            <v>i vratky peněžitých darů fyzickým a právnickým osobám, například když taková</v>
          </cell>
        </row>
        <row r="4299">
          <cell r="D4299" t="str">
            <v>osoba daruje organizaci peněžní částku na zakoupení určité věci s tím, ať</v>
          </cell>
        </row>
        <row r="4300">
          <cell r="D4300" t="str">
            <v>případný zbytek částky je jí vrácen (je-li příjemcem takového daru rezervní</v>
          </cell>
        </row>
        <row r="4301">
          <cell r="D4301" t="str">
            <v>fond organizační složky státu, provádí se vratka přímo z něj). Na tuto</v>
          </cell>
        </row>
        <row r="4302">
          <cell r="D4302" t="str">
            <v>položku patří i výdaje, které jsou vratkami příjmů přijatých na příjmové</v>
          </cell>
        </row>
        <row r="4303">
          <cell r="D4303" t="str">
            <v>účty státního rozpočtu v minulých letech, a proto nejsou zařazovány jako</v>
          </cell>
        </row>
        <row r="4304">
          <cell r="D4304" t="str">
            <v>záporné příjmy, ale jako kladné výdaje (u organizačních složek státu nejsou</v>
          </cell>
        </row>
        <row r="4305">
          <cell r="D4305" t="str">
            <v>vydávány z příjmových účtů státního rozpočtu, ale z účtů výdajových).</v>
          </cell>
        </row>
        <row r="4306">
          <cell r="D4306" t="str">
            <v>Na položku 5909 se zařazuje i vydání bezdůvodného obohacení</v>
          </cell>
        </row>
        <row r="4307">
          <cell r="D4307" t="str">
            <v>(§ 451 až 459 zákona č. 40/1964 Sb., občanský zákoník, ve znění</v>
          </cell>
        </row>
        <row r="4308">
          <cell r="D4308" t="str">
            <v>pozdějších předpisů, a § 2991 až 3005 zákona č. 89/2012 Sb.,</v>
          </cell>
        </row>
        <row r="4309">
          <cell r="D4309" t="str">
            <v>občanský zákoník). Vrácení peněžních prostředků získaných podle</v>
          </cell>
        </row>
        <row r="4310">
          <cell r="D4310" t="str">
            <v>neplatných nebo zrušených smluv však patří na položku 5179.</v>
          </cell>
        </row>
        <row r="4312">
          <cell r="C4312" t="str">
            <v>-------------------------</v>
          </cell>
          <cell r="D4312" t="str">
            <v>-----------------------------------------------------------------------------------</v>
          </cell>
        </row>
        <row r="4313">
          <cell r="C4313">
            <v>599</v>
          </cell>
          <cell r="D4313" t="str">
            <v>Dočasné zatřídění výdajů</v>
          </cell>
        </row>
        <row r="4314">
          <cell r="C4314" t="str">
            <v>-------------------------</v>
          </cell>
          <cell r="D4314" t="str">
            <v>-----------------------------------------------------------------------------------</v>
          </cell>
        </row>
        <row r="4315">
          <cell r="C4315">
            <v>5991</v>
          </cell>
          <cell r="D4315" t="str">
            <v>Dočasné zatřídění výdajů</v>
          </cell>
        </row>
        <row r="4316">
          <cell r="D4316" t="str">
            <v>Na tuto položku jakožto součást tzv. přednastavené identifikace koruny</v>
          </cell>
        </row>
        <row r="4317">
          <cell r="D4317" t="str">
            <v>zařazuje rozpočtový systém [§ 3 písm. o) zákona č. 218/2000 Sb.,</v>
          </cell>
        </row>
        <row r="4318">
          <cell r="D4318" t="str">
            <v>ve znění zákona č. 501/2012 Sb.], který je součástí Integrovaného</v>
          </cell>
        </row>
        <row r="4319">
          <cell r="D4319" t="str">
            <v>informačního systému státní pokladny a který automaticky zařazuje</v>
          </cell>
        </row>
        <row r="4320">
          <cell r="D4320" t="str">
            <v>částky z bankovních výpisů na jednotky rozpočtové skladby, takové</v>
          </cell>
        </row>
        <row r="4321">
          <cell r="D4321" t="str">
            <v>částky výdajů výdajových účtů státního rozpočtu, které z nich</v>
          </cell>
        </row>
        <row r="4322">
          <cell r="D4322" t="str">
            <v>nebyly odepsány na základě platebního příkazu vystaveného organizační</v>
          </cell>
        </row>
        <row r="4323">
          <cell r="D4323" t="str">
            <v>složkou státu a které proto nemohl zařadit na jednotky rozpočtové skladby</v>
          </cell>
        </row>
        <row r="4324">
          <cell r="D4324" t="str">
            <v>uvedené v rezervaci založené podle § 34 odst. 4 zákona č. 218/2000 Sb.,</v>
          </cell>
        </row>
        <row r="4325">
          <cell r="D4325" t="str">
            <v>ve znění zákona č. 501/2012 Sb. Jsou to zejména výdaje</v>
          </cell>
        </row>
        <row r="4326">
          <cell r="D4326" t="str">
            <v>uskutečněné prostřednictvím šeku nebo na základě nařízení výkonu</v>
          </cell>
        </row>
        <row r="4327">
          <cell r="D4327" t="str">
            <v>rozhodnutí přikázáním pohledávky z účtu. Na tuto položku též může</v>
          </cell>
        </row>
        <row r="4328">
          <cell r="D4328" t="str">
            <v>organizační složka státu zařadit již uskutečněné výdaje, které je</v>
          </cell>
        </row>
        <row r="4329">
          <cell r="D4329" t="str">
            <v>třeba zařadit na položku nebo jiné jednotky rozpočtové skladby</v>
          </cell>
        </row>
        <row r="4330">
          <cell r="D4330" t="str">
            <v>odlišné od těch, na něž byly zařazeny po uskutečnění výdaje, předtím,</v>
          </cell>
        </row>
        <row r="4331">
          <cell r="D4331" t="str">
            <v>než založí rezervaci na tuto položku nebo tyto jiné jednotky rozpočtové</v>
          </cell>
        </row>
        <row r="4332">
          <cell r="D4332" t="str">
            <v>skladby a zařadí je na ně. Rozpočtový systém na položku 5991 zařazuje</v>
          </cell>
        </row>
        <row r="4333">
          <cell r="D4333" t="str">
            <v>též příjmy (minusové výdaje) výdajových účtů státního rozpočtu. Výdaje</v>
          </cell>
        </row>
        <row r="4334">
          <cell r="D4334" t="str">
            <v>a příjmy zařazené na této položce organizační složka státu z této</v>
          </cell>
        </row>
        <row r="4335">
          <cell r="D4335" t="str">
            <v>položky vyřadí a zařadí na položku a ostatní jednotky rozpočtové</v>
          </cell>
        </row>
        <row r="4336">
          <cell r="D4336" t="str">
            <v>skladby odpovídající jejich povaze ihned poté, kdy získá k tomu potřebné</v>
          </cell>
        </row>
        <row r="4337">
          <cell r="D4337" t="str">
            <v>informace. Tato položka se nerozpočtuje. Na konci roku ani na konci</v>
          </cell>
        </row>
        <row r="4338">
          <cell r="D4338" t="str">
            <v>jednotlivých měsíců nesmí vykazovat žádný zůstatek.</v>
          </cell>
        </row>
        <row r="4340">
          <cell r="C4340" t="str">
            <v>-------------------------</v>
          </cell>
          <cell r="D4340" t="str">
            <v>-----------------------------------------------------------------------------------</v>
          </cell>
        </row>
        <row r="4341">
          <cell r="D4341" t="str">
            <v>KAPITÁLOVÉ VÝDAJE</v>
          </cell>
        </row>
        <row r="4343">
          <cell r="C4343" t="str">
            <v>-------------------------</v>
          </cell>
          <cell r="D4343" t="str">
            <v>-----------------------------------------------------------------------------------</v>
          </cell>
        </row>
        <row r="4344">
          <cell r="C4344" t="str">
            <v>x</v>
          </cell>
          <cell r="D4344" t="str">
            <v>Investiční nákupy a související výdaje</v>
          </cell>
        </row>
        <row r="4346">
          <cell r="D4346" t="str">
            <v>Na položky seskupení položek 61 patří výdaje na pořízení dlouhodobého</v>
          </cell>
        </row>
        <row r="4347">
          <cell r="D4347" t="str">
            <v>majetku a na jeho technické zhodnocení. Mezi tyto výdaje se vedle plateb</v>
          </cell>
        </row>
        <row r="4348">
          <cell r="D4348" t="str">
            <v>dodavateli tohoto majetku zahrnují i výdaje na hodnoty uvedené v</v>
          </cell>
        </row>
        <row r="4349">
          <cell r="D4349" t="str">
            <v>§ 55 odst. 1 vyhlášky č. 410/2009 Sb., ve znění vyhlášek č. 403/2011 Sb.,</v>
          </cell>
        </row>
        <row r="4350">
          <cell r="D4350" t="str">
            <v>č. 460/2012 Sb. a č. 473/2013 Sb. Zahrnují se i částky, které dodavatelé</v>
          </cell>
        </row>
        <row r="4351">
          <cell r="D4351" t="str">
            <v>dlouhodobého majetku platí jako daň z přidané hodnoty, tj. zahrnuje se</v>
          </cell>
        </row>
        <row r="4352">
          <cell r="D4352" t="str">
            <v>celá cena placená dodavateli (tzv. cena včetně daně z přidané hodnoty) a</v>
          </cell>
        </row>
        <row r="4353">
          <cell r="D4353" t="str">
            <v>nikoliv pouze tzv. cena bez daně z přidané hodnoty, i když ji dodavatel</v>
          </cell>
        </row>
        <row r="4354">
          <cell r="D4354" t="str">
            <v>ve faktuře nebo jiném dokladu, na jehož základě mu organizace za dodávku</v>
          </cell>
        </row>
        <row r="4355">
          <cell r="D4355" t="str">
            <v>platí, uvádí (k tomu náplň položky 5362). V případě aktivace vlastního</v>
          </cell>
        </row>
        <row r="4356">
          <cell r="D4356" t="str">
            <v>majetku se zahrnují jen prostředky, které byly na aktivaci vynaloženy.</v>
          </cell>
        </row>
        <row r="4358">
          <cell r="C4358" t="str">
            <v>-------------------------</v>
          </cell>
          <cell r="D4358" t="str">
            <v>-----------------------------------------------------------------------------------</v>
          </cell>
        </row>
        <row r="4359">
          <cell r="C4359">
            <v>611</v>
          </cell>
          <cell r="D4359" t="str">
            <v>Pořízení dlouhodobého nehmotného majetku</v>
          </cell>
        </row>
        <row r="4361">
          <cell r="D4361" t="str">
            <v>Výdaje na pořízení dlouhodobého nehmotného majetku, kterým je nehmotný</v>
          </cell>
        </row>
        <row r="4362">
          <cell r="D4362" t="str">
            <v>majetek (definice je uvedena v náplni položky 5041), doba jehož</v>
          </cell>
        </row>
        <row r="4363">
          <cell r="D4363" t="str">
            <v>použitelnosti je delší než rok a částka, za niž byl pořízen, převyšuje</v>
          </cell>
        </row>
        <row r="4364">
          <cell r="D4364" t="str">
            <v>60 tisíc Kč (§ 11 vyhlášky č. 410/2009 Sb., kterou se provádějí</v>
          </cell>
        </row>
        <row r="4365">
          <cell r="D4365" t="str">
            <v>některá ustanovení zákona č. 563/1991 Sb., o účetnictví, ve znění</v>
          </cell>
        </row>
        <row r="4366">
          <cell r="D4366" t="str">
            <v>pozdějších předpisů, pro některé vybrané účetní jednotky, ve znění</v>
          </cell>
        </row>
        <row r="4367">
          <cell r="D4367" t="str">
            <v>vyhlášek č. 403/2011 Sb. a č. 460/2012 Sb.). Na položky tohoto</v>
          </cell>
        </row>
        <row r="4368">
          <cell r="D4368" t="str">
            <v>podseskupení patří zejména výdaje na získání oprávnění k užití autorských</v>
          </cell>
        </row>
        <row r="4369">
          <cell r="D4369" t="str">
            <v>děl podle licenčních smluv uzavíraných s jejich autory, případně</v>
          </cell>
        </row>
        <row r="4370">
          <cell r="D4370" t="str">
            <v>smluv podlicenčních (§ 46 až 57 autorského zákona, od 1. 1. 2014</v>
          </cell>
        </row>
        <row r="4371">
          <cell r="D4371" t="str">
            <v>§ 2358 až 2389 zákona č. 89/2012 Sb., občanský zákoník), a podle smluv</v>
          </cell>
        </row>
        <row r="4372">
          <cell r="D4372" t="str">
            <v>s právnickými nebo fyzickými osobami, které vykonávají majetková</v>
          </cell>
        </row>
        <row r="4373">
          <cell r="D4373" t="str">
            <v>práva autorů (§ 12 až 27 autorského zákona) jako jejich dědici,</v>
          </cell>
        </row>
        <row r="4374">
          <cell r="D4374" t="str">
            <v>právní nástupci dědiců nebo stát po jejich zániku (§ 26), zaměstnavatelé</v>
          </cell>
        </row>
        <row r="4375">
          <cell r="D4375" t="str">
            <v>autorů (§ 58), objednatelé kolektivních děl (§ 59) a kolektivní správci</v>
          </cell>
        </row>
        <row r="4376">
          <cell r="D4376" t="str">
            <v>majetkových autorských práv (§ 95 až 104), jestliže toto oprávnění má</v>
          </cell>
        </row>
        <row r="4377">
          <cell r="D4377" t="str">
            <v>povahu práva vlastnického, zejména jestliže není časově omezeno (nemá-li</v>
          </cell>
        </row>
        <row r="4378">
          <cell r="D4378" t="str">
            <v>tuto povahu, výdaje na jeho získání patří na položku 5041 nebo</v>
          </cell>
        </row>
        <row r="4379">
          <cell r="D4379" t="str">
            <v>popřípadě 5164), částka, která za jeho udělení byla zaplacena,</v>
          </cell>
        </row>
        <row r="4380">
          <cell r="D4380" t="str">
            <v>převyšuje 60 tisíc Kč a toto oprávnění je na dobu delší než rok (je-li</v>
          </cell>
        </row>
        <row r="4381">
          <cell r="D4381" t="str">
            <v>na rok nebo dobu kratší nebo platba za ně nepřevýšila 60 tisíc Kč,</v>
          </cell>
        </row>
        <row r="4382">
          <cell r="D4382" t="str">
            <v>výdaje na jeho získání se zařazují na položku 5179). Patří sem i odměny</v>
          </cell>
        </row>
        <row r="4383">
          <cell r="D4383" t="str">
            <v>držitelům nehmotného majetku chráněného zákony o ochraně duševního</v>
          </cell>
        </row>
        <row r="4384">
          <cell r="D4384" t="str">
            <v>vlastnictví (majitelům patentů a podobných oprávnění) za převod těchto</v>
          </cell>
        </row>
        <row r="4385">
          <cell r="D4385" t="str">
            <v>patentů a podobných oprávnění, jestliže je organizace výjimečně pořizuje,</v>
          </cell>
        </row>
        <row r="4386">
          <cell r="D4386" t="str">
            <v>a to v případě, je-li jejich použitelnost delší než rok a odměna vyšší</v>
          </cell>
        </row>
        <row r="4387">
          <cell r="D4387" t="str">
            <v>než 60 tisíc Kč (převod patentu podle § 15 zákona o vynálezech a</v>
          </cell>
        </row>
        <row r="4388">
          <cell r="D4388" t="str">
            <v>zlepšovacích návrzích, ochranných práv k chráněné odrůdě podle</v>
          </cell>
        </row>
        <row r="4389">
          <cell r="D4389" t="str">
            <v>§ 24 odst. 1 zákona o ochraně práv k odrůdám, ochranné známky podle</v>
          </cell>
        </row>
        <row r="4390">
          <cell r="D4390" t="str">
            <v>§ 15 odst. 1 zákona o ochranných známkách, práva na průmyslový vzor</v>
          </cell>
        </row>
        <row r="4391">
          <cell r="D4391" t="str">
            <v>podle § 19 odst. 1 a § 30 zákona o ochraně průmyslových vzorů, převod</v>
          </cell>
        </row>
        <row r="4392">
          <cell r="D4392" t="str">
            <v>užitného vzoru podle § 12 odst. 2 a § 21 odst. 2 zákona o užitných</v>
          </cell>
        </row>
        <row r="4393">
          <cell r="D4393" t="str">
            <v>vzorech a převod topografie polovodičového výrobku podle</v>
          </cell>
        </row>
        <row r="4394">
          <cell r="D4394" t="str">
            <v>§ 18 odst. 2 zákona o ochraně topografií polovodičových výrobků).</v>
          </cell>
        </row>
        <row r="4395">
          <cell r="D4395" t="str">
            <v>Na položky podseskupení 611 patří i výdaje na technické zhodnocení</v>
          </cell>
        </row>
        <row r="4396">
          <cell r="D4396" t="str">
            <v>nehmotného majetku, převyšuje-li cena, která byla za technické</v>
          </cell>
        </row>
        <row r="4397">
          <cell r="D4397" t="str">
            <v>zhodnocení v každém jednotlivém případě zaplacena, 60 tisíc Kč</v>
          </cell>
        </row>
        <row r="4398">
          <cell r="D4398" t="str">
            <v>(jestliže nepřevyšuje, výdaje patří na položku 5179 nebo 5172);</v>
          </cell>
        </row>
        <row r="4399">
          <cell r="D4399" t="str">
            <v>zaplacená cena ani doba použitelnosti zhodnocovaného nehmotného majetku</v>
          </cell>
        </row>
        <row r="4400">
          <cell r="D4400" t="str">
            <v>nerozhoduje.</v>
          </cell>
        </row>
        <row r="4402">
          <cell r="C4402" t="str">
            <v>-------------------------</v>
          </cell>
          <cell r="D4402" t="str">
            <v>-----------------------------------------------------------------------------------</v>
          </cell>
        </row>
        <row r="4403">
          <cell r="C4403">
            <v>6111</v>
          </cell>
          <cell r="D4403" t="str">
            <v>Programové vybavení</v>
          </cell>
        </row>
        <row r="4405">
          <cell r="D4405" t="str">
            <v>Výdaje na pořízení dlouhodobého nehmotného majetku, kterým jsou počítačové</v>
          </cell>
        </row>
        <row r="4406">
          <cell r="D4406" t="str">
            <v>programy. Jsou to výdaje na získání oprávnění k užití počítačových programů</v>
          </cell>
        </row>
        <row r="4407">
          <cell r="D4407" t="str">
            <v>jakožto autorských děl podle licenčních smluv uzavíraných s jejich autory,</v>
          </cell>
        </row>
        <row r="4408">
          <cell r="D4408" t="str">
            <v>případně smluv podlicenčních (§ 46 až 57 autorského zákona, od 1. 1. 2014</v>
          </cell>
        </row>
        <row r="4409">
          <cell r="D4409" t="str">
            <v>§ 2358 až 2389 zákona č. 89/2012 Sb., občanský zákoník), a podle smluv s</v>
          </cell>
        </row>
        <row r="4410">
          <cell r="D4410" t="str">
            <v>právnickými nebo fyzickými osobami, které vykonávají majetková práva autorů</v>
          </cell>
        </row>
        <row r="4411">
          <cell r="D4411" t="str">
            <v>(§ 12 až 27 autorského zákona) jako jejich dědici, právní nástupci dědiců</v>
          </cell>
        </row>
        <row r="4412">
          <cell r="D4412" t="str">
            <v>nebo stát po jejich zániku (§ 26), zaměstnavatelé autorů (§ 58), objednatelé</v>
          </cell>
        </row>
        <row r="4413">
          <cell r="D4413" t="str">
            <v>kolektivních děl (§ 59) a kolektivní správci majetkových autorských práv</v>
          </cell>
        </row>
        <row r="4414">
          <cell r="D4414" t="str">
            <v>(§ 95 až 104), jestliže toto oprávnění má povahu práva vlastnického,</v>
          </cell>
        </row>
        <row r="4415">
          <cell r="D4415" t="str">
            <v>zejména jestliže není časově omezeno (nemá-li tuto povahu, výdaje na jeho</v>
          </cell>
        </row>
        <row r="4416">
          <cell r="D4416" t="str">
            <v>získání patří na položku 5042 nebo popřípadě 5164), částka, která za jeho</v>
          </cell>
        </row>
        <row r="4417">
          <cell r="D4417" t="str">
            <v>udělení byla zaplacena, převyšuje 60 tisíc Kč a tento počítačový program</v>
          </cell>
        </row>
        <row r="4418">
          <cell r="D4418" t="str">
            <v>je použitelný déle než rok (je-li použitelný méně než rok nebo zaplacená</v>
          </cell>
        </row>
        <row r="4419">
          <cell r="D4419" t="str">
            <v>částka 60 tisíc Kč nepřevyšuje, výdaje na získání oprávnění se zařazují</v>
          </cell>
        </row>
        <row r="4420">
          <cell r="D4420" t="str">
            <v>na položku 5172). Na položku 6111 se zařazují i výdaje na technické</v>
          </cell>
        </row>
        <row r="4421">
          <cell r="D4421" t="str">
            <v>zhodnocení počítačových programů, jestliže zaplacená cena za technické</v>
          </cell>
        </row>
        <row r="4422">
          <cell r="D4422" t="str">
            <v>zhodnocení každého jednotlivého programu převyšuje 60 tisíc Kč (jestliže</v>
          </cell>
        </row>
        <row r="4423">
          <cell r="D4423" t="str">
            <v>nepřevyšuje, výdaje patří na položku 5172); cena ani ocenění zhodnocovaného</v>
          </cell>
        </row>
        <row r="4424">
          <cell r="D4424" t="str">
            <v>programu ani doba jeho použitelnosti nerozhodují.</v>
          </cell>
        </row>
        <row r="4425">
          <cell r="C4425" t="str">
            <v>-------------------------</v>
          </cell>
          <cell r="D4425" t="str">
            <v>-----------------------------------------------------------------------------------</v>
          </cell>
        </row>
        <row r="4426">
          <cell r="C4426">
            <v>6112</v>
          </cell>
          <cell r="D4426" t="str">
            <v>Ocenitelná práva</v>
          </cell>
        </row>
        <row r="4428">
          <cell r="D4428" t="str">
            <v>Výdaje na pořízení dlouhodobého nehmotného majetku, kterým nejsou informace,</v>
          </cell>
        </row>
        <row r="4429">
          <cell r="D4429" t="str">
            <v>jiné soubory signálů ani oprávnění podle zákonů o ochraně duševního</v>
          </cell>
        </row>
        <row r="4430">
          <cell r="D4430" t="str">
            <v>vlastnictví. Na tuto položku patří například případné výdaje organizací,</v>
          </cell>
        </row>
        <row r="4431">
          <cell r="D4431" t="str">
            <v>které provozují zařízení podle § 2 písm. a) zákona č. 383/2012 Sb.,</v>
          </cell>
        </row>
        <row r="4432">
          <cell r="D4432" t="str">
            <v>o podmínkách obchodování s povolenkami na emise skleníkových plynů,</v>
          </cell>
        </row>
        <row r="4433">
          <cell r="D4433" t="str">
            <v>na nákup povolenek k vypouštění emisí podle § 8 odst. 2 tohoto zákona.</v>
          </cell>
        </row>
        <row r="4435">
          <cell r="C4435" t="str">
            <v>-------------------------</v>
          </cell>
          <cell r="D4435" t="str">
            <v>-----------------------------------------------------------------------------------</v>
          </cell>
        </row>
        <row r="4436">
          <cell r="C4436">
            <v>6113</v>
          </cell>
          <cell r="D4436" t="str">
            <v>Nehmotné výsledky výzkumné a obdobné činnosti</v>
          </cell>
        </row>
        <row r="4438">
          <cell r="D4438" t="str">
            <v>Výdaje na převod práv k výsledkům výzkumu nebo vývoje, která nelze</v>
          </cell>
        </row>
        <row r="4439">
          <cell r="D4439" t="str">
            <v>chránit podle zákonů o ochraně duševního vlastnictví (autorského zákona,</v>
          </cell>
        </row>
        <row r="4440">
          <cell r="D4440" t="str">
            <v>zákona o vynálezech a zlepšovacích návrzích, zákona o ochraně práv</v>
          </cell>
        </row>
        <row r="4441">
          <cell r="D4441" t="str">
            <v>k odrůdám, zákona o ochranných známkách, zákona o ochraně průmyslových</v>
          </cell>
        </row>
        <row r="4442">
          <cell r="D4442" t="str">
            <v>vzorů, zákona o užitných vzorech, zákona o ochraně biotechnologických</v>
          </cell>
        </row>
        <row r="4443">
          <cell r="D4443" t="str">
            <v>vynálezů ani zákona o ochraně topografií polovodičových výrobků), od</v>
          </cell>
        </row>
        <row r="4444">
          <cell r="D4444" t="str">
            <v>jejich vlastníka [§ 11, 15 a 16 zákona o podpoře výzkumu, experimentálního</v>
          </cell>
        </row>
        <row r="4445">
          <cell r="D4445" t="str">
            <v>vývoje a inovací (zákon č. 130/2002 Sb., ve znění pozdějších předpisů)].</v>
          </cell>
        </row>
        <row r="4446">
          <cell r="C4446" t="str">
            <v>-------------------------</v>
          </cell>
          <cell r="D4446" t="str">
            <v>-----------------------------------------------------------------------------------</v>
          </cell>
        </row>
        <row r="4447">
          <cell r="C4447">
            <v>6119</v>
          </cell>
          <cell r="D4447" t="str">
            <v>Ostatní nákupy dlouhodobého nehmotného majetku</v>
          </cell>
        </row>
        <row r="4449">
          <cell r="D4449" t="str">
            <v>Výdaje uvedené v náplni podseskupení položek 611, které nejsou uvedeny</v>
          </cell>
        </row>
        <row r="4450">
          <cell r="D4450" t="str">
            <v>v náplních položek 6111, 6112 a 6113. Jsou to zejména výdaje na získání</v>
          </cell>
        </row>
        <row r="4451">
          <cell r="D4451" t="str">
            <v>oprávnění k užití autorských děl kromě počítačových programů podle</v>
          </cell>
        </row>
        <row r="4452">
          <cell r="D4452" t="str">
            <v>licenčních smluv uzavíraných s jejich autory, případně smluv podlicenčních</v>
          </cell>
        </row>
        <row r="4453">
          <cell r="D4453" t="str">
            <v>(§ 46 až 57 autorského zákona, od 1. 1. 2014 §         2358 až 2389 zákona č. 89/2012 Sb.,</v>
          </cell>
        </row>
        <row r="4454">
          <cell r="D4454" t="str">
            <v>občanský zákoník), a podle smluv s právnickými nebo fyzickými osobami,</v>
          </cell>
        </row>
        <row r="4455">
          <cell r="D4455" t="str">
            <v>které vykonávají majetková práva autorů (§ 12 až 27 autorského zákona)</v>
          </cell>
        </row>
        <row r="4456">
          <cell r="D4456" t="str">
            <v>jako jejich dědici, právní nástupci dědiců nebo stát po jejich zániku</v>
          </cell>
        </row>
        <row r="4457">
          <cell r="D4457" t="str">
            <v>(§ 26), zaměstnavatelé autorů (§ 58), objednatelé kolektivních děl (§ 59)</v>
          </cell>
        </row>
        <row r="4458">
          <cell r="D4458" t="str">
            <v>a kolektivní správci majetkových autorských práv (§ 95 až 104), jestliže</v>
          </cell>
        </row>
        <row r="4459">
          <cell r="D4459" t="str">
            <v>toto oprávnění má povahu práva vlastnického, zejména jestliže není</v>
          </cell>
        </row>
        <row r="4460">
          <cell r="D4460" t="str">
            <v>časově omezeno (nemá-li tuto povahu, výdaje na jeho získání patří</v>
          </cell>
        </row>
        <row r="4461">
          <cell r="D4461" t="str">
            <v>na položku 5041 nebo popřípadě 5164), částka, která za jeho udělení byla</v>
          </cell>
        </row>
        <row r="4462">
          <cell r="D4462" t="str">
            <v>zaplacena, převyšuje 60 tisíc Kč a toto oprávnění je na dobu delší než rok</v>
          </cell>
        </row>
        <row r="4463">
          <cell r="D4463" t="str">
            <v>(je-li na rok nebo dobu kratší nebo platba za ně nepřevýšila 60 tisíc Kč,</v>
          </cell>
        </row>
        <row r="4464">
          <cell r="D4464" t="str">
            <v>výdaje na jeho získání se zařazují na položku 5179). Na tuto položku patří</v>
          </cell>
        </row>
        <row r="4465">
          <cell r="D4465" t="str">
            <v>též odměny držitelům nehmotného majetku chráněného zákony o ochraně</v>
          </cell>
        </row>
        <row r="4466">
          <cell r="D4466" t="str">
            <v>duševního vlastnictví (majitelům patentů a podobných oprávnění) za převod</v>
          </cell>
        </row>
        <row r="4467">
          <cell r="D4467" t="str">
            <v>těchto patentů a podobných oprávnění, jestliže je organizace výjimečně</v>
          </cell>
        </row>
        <row r="4468">
          <cell r="D4468" t="str">
            <v>pořizuje, a to v případě, je-li doba jejich použitelnosti delší než rok</v>
          </cell>
        </row>
        <row r="4469">
          <cell r="D4469" t="str">
            <v>a odměna přesahuje 60 tisíc Kč. Na položku 6119 se zařazují i výdaje na</v>
          </cell>
        </row>
        <row r="4470">
          <cell r="D4470" t="str">
            <v>technické zhodnocení nehmotného majetku kromě počítačových programů,</v>
          </cell>
        </row>
        <row r="4471">
          <cell r="D4471" t="str">
            <v>jestliže zaplacená cena za technické zhodnocení v každém jednotlivém</v>
          </cell>
        </row>
        <row r="4472">
          <cell r="D4472" t="str">
            <v>případě převyšuje 60 tisíc Kč (jestliže nepřevyšuje, výdaje patří na</v>
          </cell>
        </row>
        <row r="4473">
          <cell r="D4473" t="str">
            <v>položku 5179); cena ani ocenění zhodnocovaného nehmotného majetku ani</v>
          </cell>
        </row>
        <row r="4474">
          <cell r="D4474" t="str">
            <v>doba jeho použitelnosti nerozhodují. Na položku 6119 patří i výdaje</v>
          </cell>
        </row>
        <row r="4475">
          <cell r="D4475" t="str">
            <v>uvedené ve třetí větě náplně podseskupení položek 611.</v>
          </cell>
        </row>
        <row r="4477">
          <cell r="C4477" t="str">
            <v>-------------------------</v>
          </cell>
          <cell r="D4477" t="str">
            <v>-----------------------------------------------------------------------------------</v>
          </cell>
        </row>
        <row r="4478">
          <cell r="C4478">
            <v>612</v>
          </cell>
          <cell r="D4478" t="str">
            <v>Pořízení dlouhodobého hmotného majetku</v>
          </cell>
        </row>
        <row r="4480">
          <cell r="D4480" t="str">
            <v>Součásti výdajů  na pořízení dlouhodobého hmotného  majetku, jak je definuje</v>
          </cell>
        </row>
        <row r="4481">
          <cell r="D4481" t="str">
            <v>§ 55 vyhlášky č. 410/2009 Sb.,  se zatřiďují  podle jejich  charakteru pod</v>
          </cell>
        </row>
        <row r="4482">
          <cell r="D4482" t="str">
            <v>jednotlivé položky podseskupení 612 (v současné době pořizovací cena 40 tis.</v>
          </cell>
        </row>
        <row r="4483">
          <cell r="D4483" t="str">
            <v>Kč a doba použitelnosti jeden rok), včetně projektové dokumentace zpracované</v>
          </cell>
        </row>
        <row r="4484">
          <cell r="D4484" t="str">
            <v>pro  účely  návrhu  na  vydání  územního  rozhodnutí,  k  žádosti o stavební</v>
          </cell>
        </row>
        <row r="4485">
          <cell r="D4485" t="str">
            <v>povolení a skutečného povolení stavby.</v>
          </cell>
        </row>
        <row r="4487">
          <cell r="C4487" t="str">
            <v>-------------------------</v>
          </cell>
          <cell r="D4487" t="str">
            <v>-----------------------------------------------------------------------------------</v>
          </cell>
        </row>
        <row r="4488">
          <cell r="C4488">
            <v>6121</v>
          </cell>
          <cell r="D4488" t="str">
            <v>Budovy, haly a stavby</v>
          </cell>
        </row>
        <row r="4490">
          <cell r="D4490" t="str">
            <v>Výdaje na pořízení budov, jiných staveb a dalších věcí a hodnot majících</v>
          </cell>
        </row>
        <row r="4491">
          <cell r="D4491" t="str">
            <v>povahu dlouhodobého hmotného majetku, které mezi stavby zařazují</v>
          </cell>
        </row>
        <row r="4492">
          <cell r="D4492" t="str">
            <v>účetní předpisy (§ 14 odst. 3 vyhlášky č. 410/2009 Sb., kterou se</v>
          </cell>
        </row>
        <row r="4493">
          <cell r="D4493" t="str">
            <v>provádějí některá ustanovení zákona č. 563/1991 Sb., o účetnictví,</v>
          </cell>
        </row>
        <row r="4494">
          <cell r="D4494" t="str">
            <v>ve znění pozdějších předpisů, pro některé vybrané účetní jednotky). Na tuto</v>
          </cell>
        </row>
        <row r="4495">
          <cell r="D4495" t="str">
            <v>položku patří i výdaje odpovídající nákladům, které účetní předpisy</v>
          </cell>
        </row>
        <row r="4496">
          <cell r="D4496" t="str">
            <v>vyjmenovávají jakožto součást ocenění dlouhodobého majetku</v>
          </cell>
        </row>
        <row r="4497">
          <cell r="D4497" t="str">
            <v>(§         55 vyhlášky č. 410/2009 Sb.),a další obdobné výdaje, které</v>
          </cell>
        </row>
        <row r="4498">
          <cell r="D4498" t="str">
            <v>s pořízením souvisejí. Mezi tyto výdaje patří zejména daň z přidané hodnoty</v>
          </cell>
        </row>
        <row r="4499">
          <cell r="D4499" t="str">
            <v>placená organizacemi z přenesené povinnosti (§ 92a zákona č. 235/2004 Sb.,</v>
          </cell>
        </row>
        <row r="4500">
          <cell r="D4500" t="str">
            <v>o dani z přidané hodnoty, ve znění zákona č. 47/2011 Sb.) za stavební</v>
          </cell>
        </row>
        <row r="4501">
          <cell r="D4501" t="str">
            <v>práce (§ 92e téhož zákona) k pořízení budov, jiných staveb a dalších</v>
          </cell>
        </row>
        <row r="4502">
          <cell r="D4502" t="str">
            <v>věcí a hodnot podle věty první. Na položku 6121 patří i výdaje vynakládané</v>
          </cell>
        </row>
        <row r="4503">
          <cell r="D4503" t="str">
            <v>od 1. 1. 2014 na pořízení staveb s pozemky, na nichž stojí (staveb, které</v>
          </cell>
        </row>
        <row r="4504">
          <cell r="D4504" t="str">
            <v>jsou podle § 506 zákona č. 89/2012 Sb., občanský zákoník, součástí pozemku),</v>
          </cell>
        </row>
        <row r="4505">
          <cell r="D4505" t="str">
            <v>nelze-li výdaj na pořízení stavby od výdaje na pořízení pozemku oddělit.</v>
          </cell>
        </row>
        <row r="4508">
          <cell r="C4508" t="str">
            <v>-------------------------</v>
          </cell>
          <cell r="D4508" t="str">
            <v>-----------------------------------------------------------------------------------</v>
          </cell>
        </row>
        <row r="4509">
          <cell r="C4509">
            <v>6122</v>
          </cell>
          <cell r="D4509" t="str">
            <v>Stroje, přístroje a zařízení</v>
          </cell>
        </row>
        <row r="4510">
          <cell r="C4510" t="str">
            <v>-------------------------</v>
          </cell>
          <cell r="D4510" t="str">
            <v>-----------------------------------------------------------------------------------</v>
          </cell>
        </row>
        <row r="4511">
          <cell r="C4511">
            <v>6123</v>
          </cell>
          <cell r="D4511" t="str">
            <v>Dopravní prostředky</v>
          </cell>
        </row>
        <row r="4513">
          <cell r="D4513" t="str">
            <v>Včetně nákupů transportních zařízení.</v>
          </cell>
        </row>
        <row r="4514">
          <cell r="C4514" t="str">
            <v>-------------------------</v>
          </cell>
          <cell r="D4514" t="str">
            <v>-----------------------------------------------------------------------------------</v>
          </cell>
        </row>
        <row r="4515">
          <cell r="C4515">
            <v>6124</v>
          </cell>
          <cell r="D4515" t="str">
            <v>Pěstitelské celky trvalých porostů</v>
          </cell>
        </row>
        <row r="4516">
          <cell r="C4516" t="str">
            <v>-------------------------</v>
          </cell>
          <cell r="D4516" t="str">
            <v>-----------------------------------------------------------------------------------</v>
          </cell>
        </row>
        <row r="4517">
          <cell r="C4517">
            <v>6125</v>
          </cell>
          <cell r="D4517" t="str">
            <v>Výpočetní  technika</v>
          </cell>
        </row>
        <row r="4519">
          <cell r="D4519" t="str">
            <v>Včetně příslušenství datových sítí.</v>
          </cell>
        </row>
        <row r="4521">
          <cell r="C4521" t="str">
            <v>-------------------------</v>
          </cell>
          <cell r="D4521" t="str">
            <v>-----------------------------------------------------------------------------------</v>
          </cell>
        </row>
        <row r="4522">
          <cell r="C4522">
            <v>6127</v>
          </cell>
          <cell r="D4522" t="str">
            <v>Umělecká díla a předměty</v>
          </cell>
        </row>
        <row r="4524">
          <cell r="D4524" t="str">
            <v>Pořízení uměleckých děl a předmětů za  účelem výzdoby a doplnění interiérů a</v>
          </cell>
        </row>
        <row r="4525">
          <cell r="D4525" t="str">
            <v>exteriérů, které lze ocenit podle právních předpisů.</v>
          </cell>
        </row>
        <row r="4526">
          <cell r="C4526" t="str">
            <v>-------------------------</v>
          </cell>
          <cell r="D4526" t="str">
            <v>-----------------------------------------------------------------------------------</v>
          </cell>
        </row>
        <row r="4527">
          <cell r="C4527">
            <v>6129</v>
          </cell>
          <cell r="D4527" t="str">
            <v>Nákup dlouhodobého hmotného majetku jinde nezařazený</v>
          </cell>
        </row>
        <row r="4529">
          <cell r="D4529" t="str">
            <v>Včetně např. nákupu základního stáda a hospodářských zvířat.</v>
          </cell>
        </row>
        <row r="4530">
          <cell r="C4530" t="str">
            <v>-------------------------</v>
          </cell>
          <cell r="D4530" t="str">
            <v>-----------------------------------------------------------------------------------</v>
          </cell>
        </row>
        <row r="4531">
          <cell r="C4531">
            <v>613</v>
          </cell>
          <cell r="D4531" t="str">
            <v>Pozemky</v>
          </cell>
        </row>
        <row r="4532">
          <cell r="C4532" t="str">
            <v>-------------------------</v>
          </cell>
          <cell r="D4532" t="str">
            <v>-----------------------------------------------------------------------------------</v>
          </cell>
        </row>
        <row r="4534">
          <cell r="C4534">
            <v>6130</v>
          </cell>
          <cell r="D4534" t="str">
            <v>Pozemky</v>
          </cell>
        </row>
        <row r="4536">
          <cell r="D4536" t="str">
            <v>Výdaje na pořízení pozemků. Výdaje vynakládané od 1. 1. 2014 na pořízení</v>
          </cell>
        </row>
        <row r="4537">
          <cell r="D4537" t="str">
            <v>staveb s pozemky, na nichž stojí (staveb, které jsou podle</v>
          </cell>
        </row>
        <row r="4538">
          <cell r="D4538" t="str">
            <v>§ 506 zákona č. 89/2012 Sb., občanský zákoník, součástí pozemku), nelze-li</v>
          </cell>
        </row>
        <row r="4539">
          <cell r="D4539" t="str">
            <v>výdaj na pořízení stavby od výdaje na pořízení pozemku oddělit,</v>
          </cell>
        </row>
        <row r="4540">
          <cell r="D4540" t="str">
            <v>patří na položku 6121.</v>
          </cell>
        </row>
        <row r="4541">
          <cell r="C4541" t="str">
            <v>-------------------------</v>
          </cell>
          <cell r="D4541" t="str">
            <v>-----------------------------------------------------------------------------------</v>
          </cell>
        </row>
        <row r="4543">
          <cell r="C4543" t="str">
            <v>-------------------------</v>
          </cell>
          <cell r="D4543" t="str">
            <v>-----------------------------------------------------------------------------------</v>
          </cell>
        </row>
        <row r="4544">
          <cell r="C4544" t="str">
            <v>x</v>
          </cell>
          <cell r="D4544" t="str">
            <v>Nákup akcií a majetkových podílů</v>
          </cell>
        </row>
        <row r="4545">
          <cell r="C4545" t="str">
            <v>-------------------------</v>
          </cell>
          <cell r="D4545" t="str">
            <v>-----------------------------------------------------------------------------------</v>
          </cell>
        </row>
        <row r="4547">
          <cell r="C4547">
            <v>6201</v>
          </cell>
          <cell r="D4547" t="str">
            <v>Nákup akcií</v>
          </cell>
        </row>
        <row r="4549">
          <cell r="D4549" t="str">
            <v>Na tuto položku patří částky, za něž organizace nakupuje akcie, i částky,</v>
          </cell>
        </row>
        <row r="4550">
          <cell r="D4550" t="str">
            <v>jimiž organizace jakožto upisovatelka akcií splácí akcie, které upsala,</v>
          </cell>
        </row>
        <row r="4551">
          <cell r="D4551" t="str">
            <v>a to jak při zakládání akciové společnosti, tak při zvyšování jejího</v>
          </cell>
        </row>
        <row r="4552">
          <cell r="D4552" t="str">
            <v>základního kapitálu.</v>
          </cell>
        </row>
        <row r="4554">
          <cell r="C4554" t="str">
            <v>-------------------------</v>
          </cell>
          <cell r="D4554" t="str">
            <v>-----------------------------------------------------------------------------------</v>
          </cell>
        </row>
        <row r="4555">
          <cell r="C4555">
            <v>6202</v>
          </cell>
          <cell r="D4555" t="str">
            <v>Nákup majetkových podílů</v>
          </cell>
        </row>
        <row r="4557">
          <cell r="D4557" t="str">
            <v>Např. majetkový vklad do společnosti s ručením omezeným</v>
          </cell>
        </row>
        <row r="4559">
          <cell r="C4559" t="str">
            <v>-------------------------</v>
          </cell>
          <cell r="D4559" t="str">
            <v>-----------------------------------------------------------------------------------</v>
          </cell>
        </row>
        <row r="4560">
          <cell r="C4560">
            <v>6</v>
          </cell>
          <cell r="D4560" t="str">
            <v>209      Nákup ostatních majetkových nároků</v>
          </cell>
        </row>
        <row r="4562">
          <cell r="D4562" t="str">
            <v>Zejména platby osobám oprávněným ze zákonů o zmírnění následků majetkových</v>
          </cell>
        </row>
        <row r="4563">
          <cell r="D4563" t="str">
            <v>křivd, od nichž organizace kupuje právo na vydání věci podle těchto</v>
          </cell>
        </row>
        <row r="4564">
          <cell r="D4564" t="str">
            <v>zákonů.</v>
          </cell>
        </row>
        <row r="4566">
          <cell r="C4566" t="str">
            <v>-------------------------</v>
          </cell>
          <cell r="D4566" t="str">
            <v>-----------------------------------------------------------------------------------</v>
          </cell>
        </row>
        <row r="4567">
          <cell r="C4567" t="str">
            <v>x</v>
          </cell>
          <cell r="D4567" t="str">
            <v>Investiční transfery</v>
          </cell>
        </row>
        <row r="4569">
          <cell r="D4569" t="str">
            <v>Vymezení jednotlivých subjektů je obdobné jako v seskupeních položek 52,53 a</v>
          </cell>
        </row>
        <row r="4570">
          <cell r="D4570" t="str">
            <v>54.</v>
          </cell>
        </row>
        <row r="4572">
          <cell r="C4572" t="str">
            <v>-------------------------</v>
          </cell>
          <cell r="D4572" t="str">
            <v>-----------------------------------------------------------------------------------</v>
          </cell>
        </row>
        <row r="4573">
          <cell r="C4573">
            <v>631</v>
          </cell>
          <cell r="D4573" t="str">
            <v>Investiční transfery podnikatelským subjektům</v>
          </cell>
        </row>
        <row r="4574">
          <cell r="C4574" t="str">
            <v>-------------------------</v>
          </cell>
          <cell r="D4574" t="str">
            <v>-----------------------------------------------------------------------------------</v>
          </cell>
        </row>
        <row r="4575">
          <cell r="C4575">
            <v>6311</v>
          </cell>
          <cell r="D4575" t="str">
            <v>Investiční transfery finančním institucím</v>
          </cell>
        </row>
        <row r="4577">
          <cell r="D4577" t="str">
            <v>Investiční transfery bankám (zákon č. 21/1992 Sb. ve znění pozdějších</v>
          </cell>
        </row>
        <row r="4578">
          <cell r="D4578" t="str">
            <v>předpisů), pojišťovnám (zákon č. 363/1999 Sb. ve znění pozdějších předpisů)</v>
          </cell>
        </row>
        <row r="4579">
          <cell r="D4579" t="str">
            <v>a spořitelním a úvěrním družstvům (zákon č. 87/1995 Sb. ve znění pozdějších</v>
          </cell>
        </row>
        <row r="4580">
          <cell r="D4580" t="str">
            <v>předpisů) kromě těch, které patří na položku 6314. Patří sem i investiční</v>
          </cell>
        </row>
        <row r="4581">
          <cell r="D4581" t="str">
            <v>transfery těmito subjekty zřízeným školským právnickým osobám, tj.</v>
          </cell>
        </row>
        <row r="4582">
          <cell r="D4582" t="str">
            <v>osobám podle § 124 až 140 školského zákona (zákona č. 561/2004 Sb.</v>
          </cell>
        </row>
        <row r="4583">
          <cell r="D4583" t="str">
            <v>ve znění pozdějších předpisů).</v>
          </cell>
        </row>
        <row r="4584">
          <cell r="C4584" t="str">
            <v>-------------------------</v>
          </cell>
          <cell r="D4584" t="str">
            <v>-----------------------------------------------------------------------------------</v>
          </cell>
        </row>
        <row r="4585">
          <cell r="C4585">
            <v>6312</v>
          </cell>
          <cell r="D4585" t="str">
            <v>Investiční transfery nefinančním podnikatelským subjektům-fyzickým osobám</v>
          </cell>
        </row>
        <row r="4587">
          <cell r="D4587" t="str">
            <v>Investiční transfery fyzickým osobám vyvíjejícím podnikatelskou nebo</v>
          </cell>
        </row>
        <row r="4588">
          <cell r="D4588" t="str">
            <v>jinou samostatnou výdělečnou činnost kromě činnosti finanční. Patří</v>
          </cell>
        </row>
        <row r="4589">
          <cell r="D4589" t="str">
            <v>sem i investiční transfery těmito fyzickými osobami zřízeným školským</v>
          </cell>
        </row>
        <row r="4590">
          <cell r="D4590" t="str">
            <v>právnickým osobám, tj. osobám podle § 124 až 140  školského zákona (zákona</v>
          </cell>
        </row>
        <row r="4591">
          <cell r="D4591" t="str">
            <v>č. 561/2004 Sb. ve znění pozdějších předpisů).</v>
          </cell>
        </row>
        <row r="4592">
          <cell r="C4592" t="str">
            <v>-------------------------</v>
          </cell>
          <cell r="D4592" t="str">
            <v>-----------------------------------------------------------------------------------</v>
          </cell>
        </row>
        <row r="4593">
          <cell r="C4593">
            <v>6313</v>
          </cell>
          <cell r="D4593" t="str">
            <v>Investiční transfery nefinančním podnikatelským subjektům-právnickým osobám</v>
          </cell>
        </row>
        <row r="4595">
          <cell r="D4595" t="str">
            <v>Investiční transfery subjektům zřízeným podle obchodního zákoníku (veřejným</v>
          </cell>
        </row>
        <row r="4596">
          <cell r="D4596" t="str">
            <v>obchodním společnostem, komanditním společnostem, společnostem s ručením</v>
          </cell>
        </row>
        <row r="4597">
          <cell r="D4597" t="str">
            <v>omezeným, akciovým společnostem a družstvům) a dalších předpisů jako právnické</v>
          </cell>
        </row>
        <row r="4598">
          <cell r="D4598" t="str">
            <v>osoby vyvíjející podnikatelskou nebo jinou samostatnou výdělečnou činnost</v>
          </cell>
        </row>
        <row r="4599">
          <cell r="D4599" t="str">
            <v>kromě činnosti finanční s výjimkou transferů, které patří na položku 6315.</v>
          </cell>
        </row>
        <row r="4600">
          <cell r="D4600" t="str">
            <v>Patří sem i investiční transfery těmito právnickými osobami zřízeným školským</v>
          </cell>
        </row>
        <row r="4601">
          <cell r="D4601" t="str">
            <v>právnickým osobám, tj. osobám podle § 124 až 140 školského zákona</v>
          </cell>
        </row>
        <row r="4602">
          <cell r="D4602" t="str">
            <v>(zákona č. 561/2004 Sb. ve znění pozdějších předpisů).</v>
          </cell>
        </row>
        <row r="4604">
          <cell r="C4604" t="str">
            <v>-------------------------</v>
          </cell>
          <cell r="D4604" t="str">
            <v>-----------------------------------------------------------------------------------</v>
          </cell>
        </row>
        <row r="4605">
          <cell r="C4605">
            <v>6314</v>
          </cell>
          <cell r="D4605" t="str">
            <v>Investiční transfery finančním a podobným institucím ve vlastnictví</v>
          </cell>
        </row>
        <row r="4606">
          <cell r="D4606" t="str">
            <v>státu</v>
          </cell>
        </row>
        <row r="4608">
          <cell r="D4608" t="str">
            <v>Investiční transfery akciovým společnostem, které jsou bankami nebo</v>
          </cell>
        </row>
        <row r="4609">
          <cell r="D4609" t="str">
            <v>vykonávají obdobnou činnost jako banky a které jsou převážně vlastněny</v>
          </cell>
        </row>
        <row r="4610">
          <cell r="D4610" t="str">
            <v>státem, a institucím zřízeným zákonem, které vykonávají obdobnou činnost</v>
          </cell>
        </row>
        <row r="4611">
          <cell r="D4611" t="str">
            <v>jako banky a hospodaří s majetkem státu. Patří sem zejména investiční</v>
          </cell>
        </row>
        <row r="4612">
          <cell r="D4612" t="str">
            <v>transfery Českomoravské záruční a rozvojové bance, Exportní garanční</v>
          </cell>
        </row>
        <row r="4613">
          <cell r="D4613" t="str">
            <v>a pojišťovací společnosti a České exportní bance (zákon č. 58/1995 Sb.</v>
          </cell>
        </row>
        <row r="4614">
          <cell r="D4614" t="str">
            <v>ve znění pozdějších předpisů). Patří sem i investiční transfery</v>
          </cell>
        </row>
        <row r="4615">
          <cell r="D4615" t="str">
            <v>školským právnickým osobám, tj. osobám podle § 124 až 140 školského</v>
          </cell>
        </row>
        <row r="4616">
          <cell r="D4616" t="str">
            <v>zákona (zákona č. 561/2004 Sb. ve znění pozdějších předpisů), pokud</v>
          </cell>
        </row>
        <row r="4617">
          <cell r="D4617" t="str">
            <v>by byly těmito subjekty zřízeny.</v>
          </cell>
        </row>
        <row r="4618">
          <cell r="C4618" t="str">
            <v>-------------------------</v>
          </cell>
          <cell r="D4618" t="str">
            <v>-----------------------------------------------------------------------------------</v>
          </cell>
        </row>
        <row r="4620">
          <cell r="C4620">
            <v>6315</v>
          </cell>
          <cell r="D4620" t="str">
            <v>Investiční transfery vybraným podnikatelským subjektům ve vlastnictví</v>
          </cell>
        </row>
        <row r="4621">
          <cell r="D4621" t="str">
            <v>státu</v>
          </cell>
        </row>
        <row r="4623">
          <cell r="D4623" t="str">
            <v>Investiční transfery Podpůrnému a garančnímu rolnickému a lesnickému</v>
          </cell>
        </row>
        <row r="4624">
          <cell r="D4624" t="str">
            <v>fondu, České konsolidační agentuře (zákon č. 239/2001 Sb. ve znění</v>
          </cell>
        </row>
        <row r="4625">
          <cell r="D4625" t="str">
            <v>pozdějších předpisů), jejím dceřiným společnostem, Správě železniční</v>
          </cell>
        </row>
        <row r="4626">
          <cell r="D4626" t="str">
            <v>dopravní cesty, Vinařskému fondu a akciové společnosti Centrum - F.</v>
          </cell>
        </row>
        <row r="4627">
          <cell r="D4627" t="str">
            <v>Patří sem i investiční transfery školským právnickým osobám, tj. osobám podle</v>
          </cell>
        </row>
        <row r="4628">
          <cell r="D4628" t="str">
            <v>§ 124 až 140 školského zákona (zákona č. 561/2004 Sb. ve znění</v>
          </cell>
        </row>
        <row r="4629">
          <cell r="D4629" t="str">
            <v>pozdějších předpisů), pokud by byly těmito subjekty zřízeny.</v>
          </cell>
        </row>
        <row r="4630">
          <cell r="C4630" t="str">
            <v>-------------------------</v>
          </cell>
          <cell r="D4630" t="str">
            <v>-----------------------------------------------------------------------------------</v>
          </cell>
        </row>
        <row r="4631">
          <cell r="C4631">
            <v>6319</v>
          </cell>
          <cell r="D4631" t="str">
            <v>Ostatní investiční transfery podnikatelským subjektům</v>
          </cell>
        </row>
        <row r="4632">
          <cell r="C4632" t="str">
            <v>-------------------------</v>
          </cell>
          <cell r="D4632" t="str">
            <v>-----------------------------------------------------------------------------------</v>
          </cell>
        </row>
        <row r="4634">
          <cell r="C4634">
            <v>632</v>
          </cell>
          <cell r="D4634" t="str">
            <v>Investiční transfery neziskovým a podobným organizacím</v>
          </cell>
        </row>
        <row r="4635">
          <cell r="C4635" t="str">
            <v>-------------------------</v>
          </cell>
          <cell r="D4635" t="str">
            <v>-----------------------------------------------------------------------------------</v>
          </cell>
        </row>
        <row r="4636">
          <cell r="C4636">
            <v>6321</v>
          </cell>
          <cell r="D4636" t="str">
            <v>Investiční transfery obecně prospěšným společnostem</v>
          </cell>
        </row>
        <row r="4638">
          <cell r="D4638" t="str">
            <v>Investiční transfery společnostem založeným podle zákona o obecně</v>
          </cell>
        </row>
        <row r="4639">
          <cell r="D4639" t="str">
            <v>prospěšných společnostech (zákona č. 248/1995 Sb. ve znění pozdějších</v>
          </cell>
        </row>
        <row r="4640">
          <cell r="D4640" t="str">
            <v>předpisů). Patří sem i investiční transfery školským právnickým osobám,</v>
          </cell>
        </row>
        <row r="4641">
          <cell r="D4641" t="str">
            <v>tj. osobám podle § 124 až 140 školského zákona (zákona č. 561/2004 Sb.</v>
          </cell>
        </row>
        <row r="4642">
          <cell r="D4642" t="str">
            <v>ve znění pozdějších předpisů), zřízeným obecně prospěšnými společnostmi,</v>
          </cell>
        </row>
        <row r="4643">
          <cell r="D4643" t="str">
            <v>jestliže se tímto         zákonem, zrušeným novým občanským zákoníkem, i</v>
          </cell>
        </row>
        <row r="4644">
          <cell r="D4644" t="str">
            <v>nadále řídí (§ 3050 zákona č. 89/2012 Sb., občanský zákoník).</v>
          </cell>
        </row>
        <row r="4645">
          <cell r="C4645" t="str">
            <v>-------------------------</v>
          </cell>
          <cell r="D4645" t="str">
            <v>-----------------------------------------------------------------------------------</v>
          </cell>
        </row>
        <row r="4646">
          <cell r="C4646">
            <v>6322</v>
          </cell>
          <cell r="D4646" t="str">
            <v>Investiční transfery spolkům</v>
          </cell>
        </row>
        <row r="4648">
          <cell r="D4648" t="str">
            <v>Investiční transfery spolkům (§ 214 až 302 zákona č. 89/2012 Sb., občanský</v>
          </cell>
        </row>
        <row r="4649">
          <cell r="D4649" t="str">
            <v>zákoník). Patří sem i investiční transfery školským právnickým osobám,</v>
          </cell>
        </row>
        <row r="4650">
          <cell r="D4650" t="str">
            <v>tj. osobám podle § 124 až 140 školského zákona (zákona č. 561/2004 Sb.</v>
          </cell>
        </row>
        <row r="4651">
          <cell r="D4651" t="str">
            <v>ve znění pozdějších předpisů) zřízeným spolky.</v>
          </cell>
        </row>
        <row r="4653">
          <cell r="C4653" t="str">
            <v>-------------------------</v>
          </cell>
          <cell r="D4653" t="str">
            <v>-----------------------------------------------------------------------------------</v>
          </cell>
        </row>
        <row r="4654">
          <cell r="C4654">
            <v>6323</v>
          </cell>
          <cell r="D4654" t="str">
            <v>Investiční transfery církvím a náboženským společnostem</v>
          </cell>
        </row>
        <row r="4656">
          <cell r="D4656" t="str">
            <v>Investiční transfery církvím a náboženským společnostem registrovaným podle</v>
          </cell>
        </row>
        <row r="4657">
          <cell r="D4657" t="str">
            <v>zákona o církvích a náboženských společnostech (zákona č. 3/2002 Sb. ve znění</v>
          </cell>
        </row>
        <row r="4658">
          <cell r="D4658" t="str">
            <v>pozdějších předpisů). Patří sem i investiční transfery jimi zřízeným</v>
          </cell>
        </row>
        <row r="4659">
          <cell r="D4659" t="str">
            <v>školským právnickým osobám, tj. osobám podle § 124 až 140 školského zákona</v>
          </cell>
        </row>
        <row r="4660">
          <cell r="D4660" t="str">
            <v>(zákona č. 561/2004 Sb. ve znění pozdějších předpisů).</v>
          </cell>
        </row>
        <row r="4661">
          <cell r="C4661" t="str">
            <v>-------------------------</v>
          </cell>
          <cell r="D4661" t="str">
            <v>-----------------------------------------------------------------------------------</v>
          </cell>
        </row>
        <row r="4662">
          <cell r="C4662">
            <v>6324</v>
          </cell>
          <cell r="D4662" t="str">
            <v>Investiční transfery společenstvím vlastníků jednotek</v>
          </cell>
        </row>
        <row r="4663">
          <cell r="C4663" t="str">
            <v>-------------------------</v>
          </cell>
          <cell r="D4663" t="str">
            <v>-----------------------------------------------------------------------------------</v>
          </cell>
        </row>
        <row r="4665">
          <cell r="C4665">
            <v>6329</v>
          </cell>
          <cell r="D4665" t="str">
            <v>Ostatní investiční transfery neziskovým a podobným organizacím</v>
          </cell>
        </row>
        <row r="4667">
          <cell r="D4667" t="str">
            <v>Patří sem investiční transfery, nejsou-li zařaditelné na některou z</v>
          </cell>
        </row>
        <row r="4668">
          <cell r="D4668" t="str">
            <v>předchozích položek, zejména transfery fundacím a ústavům</v>
          </cell>
        </row>
        <row r="4669">
          <cell r="D4669" t="str">
            <v>(§ 303 až 418 zákona č. 89/2012 Sb., občanský zákoník).</v>
          </cell>
        </row>
        <row r="4671">
          <cell r="C4671" t="str">
            <v>-------------------------</v>
          </cell>
          <cell r="D4671" t="str">
            <v>-----------------------------------------------------------------------------------</v>
          </cell>
        </row>
        <row r="4672">
          <cell r="C4672">
            <v>633</v>
          </cell>
          <cell r="D4672" t="str">
            <v>Investiční transfery veřejným rozpočtům ústřední úrovně</v>
          </cell>
        </row>
        <row r="4673">
          <cell r="C4673" t="str">
            <v>-------------------------</v>
          </cell>
          <cell r="D4673" t="str">
            <v>-----------------------------------------------------------------------------------</v>
          </cell>
        </row>
        <row r="4674">
          <cell r="C4674">
            <v>6331</v>
          </cell>
          <cell r="D4674" t="str">
            <v>Investiční transfery státnímu rozpočtu</v>
          </cell>
        </row>
        <row r="4675">
          <cell r="C4675" t="str">
            <v>-------------------------</v>
          </cell>
          <cell r="D4675" t="str">
            <v>-----------------------------------------------------------------------------------</v>
          </cell>
        </row>
        <row r="4676">
          <cell r="C4676">
            <v>6332</v>
          </cell>
          <cell r="D4676" t="str">
            <v>Investiční transfery státním fondům</v>
          </cell>
        </row>
        <row r="4677">
          <cell r="C4677" t="str">
            <v>-------------------------</v>
          </cell>
          <cell r="D4677" t="str">
            <v>-----------------------------------------------------------------------------------</v>
          </cell>
        </row>
        <row r="4678">
          <cell r="C4678">
            <v>6333</v>
          </cell>
          <cell r="D4678" t="str">
            <v>Investiční transfery zvláštním fondům ústřední úrovně</v>
          </cell>
        </row>
        <row r="4679">
          <cell r="C4679" t="str">
            <v>-------------------------</v>
          </cell>
          <cell r="D4679" t="str">
            <v>-----------------------------------------------------------------------------------</v>
          </cell>
        </row>
        <row r="4680">
          <cell r="C4680">
            <v>6334</v>
          </cell>
          <cell r="D4680" t="str">
            <v>Investiční transfery fondům sociálního a zdravotního pojištění</v>
          </cell>
        </row>
        <row r="4681">
          <cell r="C4681" t="str">
            <v>-------------------------</v>
          </cell>
          <cell r="D4681" t="str">
            <v>-----------------------------------------------------------------------------------</v>
          </cell>
        </row>
        <row r="4682">
          <cell r="C4682">
            <v>6335</v>
          </cell>
          <cell r="D4682" t="str">
            <v>Investiční transfery státním finančním aktivům</v>
          </cell>
        </row>
        <row r="4683">
          <cell r="C4683" t="str">
            <v>-------------------------</v>
          </cell>
          <cell r="D4683" t="str">
            <v>-----------------------------------------------------------------------------------</v>
          </cell>
        </row>
        <row r="4684">
          <cell r="C4684">
            <v>6339</v>
          </cell>
          <cell r="D4684" t="str">
            <v>Ostatní investiční transfery jiným veřejným rozpočtům</v>
          </cell>
        </row>
        <row r="4685">
          <cell r="C4685" t="str">
            <v>-------------------------</v>
          </cell>
          <cell r="D4685" t="str">
            <v>-----------------------------------------------------------------------------------</v>
          </cell>
        </row>
        <row r="4687">
          <cell r="C4687">
            <v>634</v>
          </cell>
          <cell r="D4687" t="str">
            <v>Investiční transfery veřejným rozpočtům územní úrovně</v>
          </cell>
        </row>
        <row r="4690">
          <cell r="D4690" t="str">
            <v>Na položky tohoto podseskupení položek patří investiční transfery obcím,</v>
          </cell>
        </row>
        <row r="4691">
          <cell r="D4691" t="str">
            <v>krajům, regionálním radám a dobrovolným svazkům obcí. Za obec se považuje</v>
          </cell>
        </row>
        <row r="4692">
          <cell r="D4692" t="str">
            <v>též hlavní město Praha.</v>
          </cell>
        </row>
        <row r="4693">
          <cell r="C4693" t="str">
            <v>-------------------------</v>
          </cell>
          <cell r="D4693" t="str">
            <v>-----------------------------------------------------------------------------------</v>
          </cell>
        </row>
        <row r="4695">
          <cell r="C4695" t="str">
            <v>-------------------------</v>
          </cell>
          <cell r="D4695" t="str">
            <v>-----------------------------------------------------------------------------------</v>
          </cell>
        </row>
        <row r="4697">
          <cell r="C4697">
            <v>6341</v>
          </cell>
          <cell r="D4697" t="str">
            <v>Investiční transfery obcím</v>
          </cell>
        </row>
        <row r="4698">
          <cell r="C4698" t="str">
            <v>-------------------------</v>
          </cell>
          <cell r="D4698" t="str">
            <v>-----------------------------------------------------------------------------------</v>
          </cell>
        </row>
        <row r="4699">
          <cell r="C4699">
            <v>6342</v>
          </cell>
          <cell r="D4699" t="str">
            <v>Investiční transfery krajům</v>
          </cell>
        </row>
        <row r="4700">
          <cell r="C4700" t="str">
            <v>-------------------------</v>
          </cell>
          <cell r="D4700" t="str">
            <v>-----------------------------------------------------------------------------------</v>
          </cell>
        </row>
        <row r="4701">
          <cell r="C4701">
            <v>6343</v>
          </cell>
          <cell r="D4701" t="str">
            <v>Investiční transfery obcím v rámci souhrnného dotačního vztahu</v>
          </cell>
        </row>
        <row r="4702">
          <cell r="C4702" t="str">
            <v>-------------------------</v>
          </cell>
          <cell r="D4702" t="str">
            <v>-----------------------------------------------------------------------------------</v>
          </cell>
        </row>
        <row r="4703">
          <cell r="C4703">
            <v>6344</v>
          </cell>
          <cell r="D4703" t="str">
            <v>Investiční transfery         krajům v rámci souhrnného dotačního vztahu</v>
          </cell>
        </row>
        <row r="4704">
          <cell r="C4704" t="str">
            <v>-------------------------</v>
          </cell>
          <cell r="D4704" t="str">
            <v>-----------------------------------------------------------------------------------</v>
          </cell>
        </row>
        <row r="4705">
          <cell r="C4705">
            <v>6345</v>
          </cell>
          <cell r="D4705" t="str">
            <v>Investiční transfery regionálním radám</v>
          </cell>
        </row>
        <row r="4707">
          <cell r="D4707" t="str">
            <v>Investiční transfery subjektům zřízeným a fungujícím podle § 15 až 17</v>
          </cell>
        </row>
        <row r="4708">
          <cell r="D4708" t="str">
            <v>zákona č. 248/2000 Sb., o podpoře regionálního rozvoje, ve znění zákona</v>
          </cell>
        </row>
        <row r="4709">
          <cell r="D4709" t="str">
            <v>č. 138/2006 Sb.</v>
          </cell>
        </row>
        <row r="4710">
          <cell r="C4710" t="str">
            <v>-------------------------</v>
          </cell>
          <cell r="D4710" t="str">
            <v>-----------------------------------------------------------------------------------</v>
          </cell>
        </row>
        <row r="4711">
          <cell r="C4711">
            <v>6349</v>
          </cell>
          <cell r="D4711" t="str">
            <v>Ostatní investiční transfery veřejným rozpočtům územní úrovně</v>
          </cell>
        </row>
        <row r="4713">
          <cell r="D4713" t="str">
            <v>Investiční transfery jiným veřejným rozpočtům územní úrovně než obcím,</v>
          </cell>
        </row>
        <row r="4714">
          <cell r="D4714" t="str">
            <v>krajům a regionálním radám, v současné době dobrovolným svazkům obcí.</v>
          </cell>
        </row>
        <row r="4716">
          <cell r="C4716" t="str">
            <v>-------------------------</v>
          </cell>
          <cell r="D4716" t="str">
            <v>-----------------------------------------------------------------------------------</v>
          </cell>
        </row>
        <row r="4718">
          <cell r="C4718">
            <v>635</v>
          </cell>
          <cell r="D4718" t="str">
            <v>Investiční transfery příspěvkovým a podobným organizacím</v>
          </cell>
        </row>
        <row r="4719">
          <cell r="C4719" t="str">
            <v>-------------------------</v>
          </cell>
          <cell r="D4719" t="str">
            <v>-----------------------------------------------------------------------------------</v>
          </cell>
        </row>
        <row r="4721">
          <cell r="C4721">
            <v>6351</v>
          </cell>
          <cell r="D4721" t="str">
            <v>Investiční transfery zřízeným příspěvkovým organizacím</v>
          </cell>
        </row>
        <row r="4722">
          <cell r="D4722" t="str">
            <v>Investiční transfery, které správci kapitol státního rozpočtu, kraje,</v>
          </cell>
        </row>
        <row r="4723">
          <cell r="D4723" t="str">
            <v>obce a dobrovolné svazky obcí poskytují příspěvkovým organizacím,</v>
          </cell>
        </row>
        <row r="4725">
          <cell r="D4725" t="str">
            <v>jichž jsou zřizovateli, s výjimkou investičních transferů, které kraje,</v>
          </cell>
        </row>
        <row r="4726">
          <cell r="D4726" t="str">
            <v>obce a dobrovolné svazky obcí poskytují zřízeným příspěvkovým</v>
          </cell>
        </row>
        <row r="4727">
          <cell r="D4727" t="str">
            <v>organizacím z peněžních prostředků, které za tím účelem obržely od</v>
          </cell>
        </row>
        <row r="4728">
          <cell r="D4728" t="str">
            <v>jiného veřejnéhorozpočtu (ty patří na položku 6356).</v>
          </cell>
        </row>
        <row r="4730">
          <cell r="C4730" t="str">
            <v>-------------------------</v>
          </cell>
          <cell r="D4730" t="str">
            <v>-----------------------------------------------------------------------------------</v>
          </cell>
        </row>
        <row r="4731">
          <cell r="C4731">
            <v>6352</v>
          </cell>
          <cell r="D4731" t="str">
            <v>Investiční transfery vysokým školám</v>
          </cell>
        </row>
        <row r="4733">
          <cell r="D4733" t="str">
            <v>Zahrnuje investiční transfery poskytované vysokým školám</v>
          </cell>
        </row>
        <row r="4734">
          <cell r="C4734" t="str">
            <v>-------------------------</v>
          </cell>
          <cell r="D4734" t="str">
            <v>-----------------------------------------------------------------------------------</v>
          </cell>
        </row>
        <row r="4735">
          <cell r="C4735">
            <v>6353</v>
          </cell>
          <cell r="D4735" t="str">
            <v>Investiční transfery školským právnickým osobám zřízeným státem,</v>
          </cell>
        </row>
        <row r="4736">
          <cell r="D4736" t="str">
            <v>kraji a obcemi</v>
          </cell>
        </row>
        <row r="4738">
          <cell r="D4738" t="str">
            <v>Investiční transfery školským právnickým osobám, tj. osobám podle</v>
          </cell>
        </row>
        <row r="4739">
          <cell r="D4739" t="str">
            <v>§ 124 až 140 školského zákona (zákona č. 561/2004 Sb. ve znění pozdějších</v>
          </cell>
        </row>
        <row r="4740">
          <cell r="D4740" t="str">
            <v>předpisů), zřízeným Ministerstvem školství, mládeže a tělovýchovy,</v>
          </cell>
        </row>
        <row r="4741">
          <cell r="D4741" t="str">
            <v>kraji, obcemi a dobrovolnými svazky obcí. Investiční transfery školským</v>
          </cell>
        </row>
        <row r="4742">
          <cell r="D4742" t="str">
            <v>právnickým osobám zřízeným jinými právnickými osobami nebo fyzickými</v>
          </cell>
        </row>
        <row r="4743">
          <cell r="D4743" t="str">
            <v>osobami patří na příslušné položky podseskupení 631 a 632, na které</v>
          </cell>
        </row>
        <row r="4744">
          <cell r="D4744" t="str">
            <v>patří jejich zřizovatelé.</v>
          </cell>
        </row>
        <row r="4745">
          <cell r="C4745" t="str">
            <v>-------------------------</v>
          </cell>
          <cell r="D4745" t="str">
            <v>-----------------------------------------------------------------------------------</v>
          </cell>
        </row>
        <row r="4746">
          <cell r="C4746">
            <v>6354</v>
          </cell>
          <cell r="D4746" t="str">
            <v>Investiční transfery veřejným výzkumným institucím</v>
          </cell>
        </row>
        <row r="4748">
          <cell r="D4748" t="str">
            <v>Investiční transfery veřejným výzkumným institucím, tj. osobám zřízeným</v>
          </cell>
        </row>
        <row r="4749">
          <cell r="D4749" t="str">
            <v>státem, krajem nebo obcí podle zákona č. 341/2005 Sb., o veřejných</v>
          </cell>
        </row>
        <row r="4750">
          <cell r="D4750" t="str">
            <v>výzkumných institucích.</v>
          </cell>
        </row>
        <row r="4751">
          <cell r="C4751" t="str">
            <v>-------------------------</v>
          </cell>
          <cell r="D4751" t="str">
            <v>-----------------------------------------------------------------------------------</v>
          </cell>
        </row>
        <row r="4753">
          <cell r="C4753" t="str">
            <v>-------------------------</v>
          </cell>
          <cell r="D4753" t="str">
            <v>-----------------------------------------------------------------------------------</v>
          </cell>
        </row>
        <row r="4754">
          <cell r="C4754">
            <v>6356</v>
          </cell>
          <cell r="D4754" t="str">
            <v>Jiné investiční transfery zřízeným příspěvkovým organizacím</v>
          </cell>
        </row>
        <row r="4756">
          <cell r="D4756" t="str">
            <v>Investiční transfery, které kraje, obce a dobrovolnésvazky obcí poskytují</v>
          </cell>
        </row>
        <row r="4757">
          <cell r="D4757" t="str">
            <v>příspěvkovým organizacím, jichž jsou zřizovateli, z peněžních prostředků</v>
          </cell>
        </row>
        <row r="4758">
          <cell r="D4758" t="str">
            <v>z transferů, které za tím účelem obdržely z veřejného rozpočtu od jiného</v>
          </cell>
        </row>
        <row r="4759">
          <cell r="D4759" t="str">
            <v>subjektu.</v>
          </cell>
        </row>
        <row r="4760">
          <cell r="D4760" t="str">
            <v>Na tuto položku zařazují obce, dobrovolné svazky obcí a kraje transfery</v>
          </cell>
        </row>
        <row r="4761">
          <cell r="D4761" t="str">
            <v>svým příspěvkovým organizacím, u kterých plní úlohu prostředníků</v>
          </cell>
        </row>
        <row r="4762">
          <cell r="D4762" t="str">
            <v>(k tomu v náplni seskupení položek 52).</v>
          </cell>
        </row>
        <row r="4764">
          <cell r="C4764" t="str">
            <v>-------------------------</v>
          </cell>
          <cell r="D4764" t="str">
            <v>-----------------------------------------------------------------------------------</v>
          </cell>
        </row>
        <row r="4765">
          <cell r="C4765">
            <v>6359</v>
          </cell>
          <cell r="D4765" t="str">
            <v>Investiční transfery ostatním příspěvkovým organizacím</v>
          </cell>
        </row>
        <row r="4767">
          <cell r="D4767" t="str">
            <v>Platby charakteru transferů PO, které zřídili jiní zřizovatelé.</v>
          </cell>
        </row>
        <row r="4769">
          <cell r="C4769" t="str">
            <v>-------------------------</v>
          </cell>
          <cell r="D4769" t="str">
            <v>-----------------------------------------------------------------------------------</v>
          </cell>
        </row>
        <row r="4770">
          <cell r="C4770">
            <v>636</v>
          </cell>
          <cell r="D4770" t="str">
            <v>Investiční převody vlastním fondům</v>
          </cell>
        </row>
        <row r="4772">
          <cell r="C4772" t="str">
            <v>-------------------------</v>
          </cell>
          <cell r="D4772" t="str">
            <v>-----------------------------------------------------------------------------------</v>
          </cell>
        </row>
        <row r="4773">
          <cell r="C4773">
            <v>6361</v>
          </cell>
          <cell r="D4773" t="str">
            <v>Investiční převody do rezervního fondu organizačních složek státu</v>
          </cell>
        </row>
        <row r="4775">
          <cell r="C4775" t="str">
            <v>-------------------------</v>
          </cell>
          <cell r="D4775" t="str">
            <v>-----------------------------------------------------------------------------------</v>
          </cell>
        </row>
        <row r="4776">
          <cell r="C4776">
            <v>637</v>
          </cell>
          <cell r="D4776" t="str">
            <v>Investiční transfery obyvatelstvu</v>
          </cell>
        </row>
        <row r="4777">
          <cell r="C4777" t="str">
            <v>-------------------------</v>
          </cell>
          <cell r="D4777" t="str">
            <v>-----------------------------------------------------------------------------------</v>
          </cell>
        </row>
        <row r="4778">
          <cell r="C4778">
            <v>6371</v>
          </cell>
          <cell r="D4778" t="str">
            <v>Účelové investiční transfery nepodnikajícím fyzickým osobám</v>
          </cell>
        </row>
        <row r="4780">
          <cell r="D4780" t="str">
            <v>Zahrnuje transfery poskytované "v obecném  zájmu" v rámci dotačních programů</v>
          </cell>
        </row>
        <row r="4781">
          <cell r="D4781" t="str">
            <v>fyzickým  osobám,  které  nejsou  podnikatelskými  subjekty  obdobně  jako v</v>
          </cell>
        </row>
        <row r="4782">
          <cell r="D4782" t="str">
            <v>případě položky 5493, ale na investiční účely.</v>
          </cell>
        </row>
        <row r="4783">
          <cell r="C4783" t="str">
            <v>-------------------------</v>
          </cell>
          <cell r="D4783" t="str">
            <v>-----------------------------------------------------------------------------------</v>
          </cell>
        </row>
        <row r="4784">
          <cell r="C4784">
            <v>6379</v>
          </cell>
          <cell r="D4784" t="str">
            <v>Ostatní investiční transfery obyvatelstvu</v>
          </cell>
        </row>
        <row r="4785">
          <cell r="C4785" t="str">
            <v>-------------------------</v>
          </cell>
          <cell r="D4785" t="str">
            <v>-----------------------------------------------------------------------------------</v>
          </cell>
        </row>
        <row r="4786">
          <cell r="C4786">
            <v>638</v>
          </cell>
          <cell r="D4786" t="str">
            <v>Investiční transfery do zahraničí</v>
          </cell>
        </row>
        <row r="4787">
          <cell r="C4787" t="str">
            <v>-------------------------</v>
          </cell>
          <cell r="D4787" t="str">
            <v>-----------------------------------------------------------------------------------</v>
          </cell>
        </row>
        <row r="4788">
          <cell r="C4788">
            <v>6380</v>
          </cell>
          <cell r="D4788" t="str">
            <v>Investiční transfery do zahraničí</v>
          </cell>
        </row>
        <row r="4789">
          <cell r="C4789" t="str">
            <v>-------------------------</v>
          </cell>
          <cell r="D4789" t="str">
            <v>-----------------------------------------------------------------------------------</v>
          </cell>
        </row>
        <row r="4790">
          <cell r="C4790" t="str">
            <v>x</v>
          </cell>
          <cell r="D4790" t="str">
            <v>Investiční půjčené prostředky</v>
          </cell>
        </row>
        <row r="4792">
          <cell r="D4792" t="str">
            <v>Vymezení jednotlivých subjektů je obdobné jako v seskupeních položek 52,53 a</v>
          </cell>
        </row>
        <row r="4793">
          <cell r="D4793" t="str">
            <v>54.</v>
          </cell>
        </row>
        <row r="4794">
          <cell r="C4794" t="str">
            <v>-------------------------</v>
          </cell>
          <cell r="D4794" t="str">
            <v>-----------------------------------------------------------------------------------</v>
          </cell>
        </row>
        <row r="4795">
          <cell r="C4795">
            <v>641</v>
          </cell>
          <cell r="D4795" t="str">
            <v>Investiční půjčené prostředky podnikatelským subjektům</v>
          </cell>
        </row>
        <row r="4797">
          <cell r="C4797" t="str">
            <v>-------------------------</v>
          </cell>
          <cell r="D4797" t="str">
            <v>-----------------------------------------------------------------------------------</v>
          </cell>
        </row>
        <row r="4798">
          <cell r="C4798">
            <v>6411</v>
          </cell>
          <cell r="D4798" t="str">
            <v>Investiční půjčené prostředky finančním institucím</v>
          </cell>
        </row>
        <row r="4800">
          <cell r="D4800" t="str">
            <v>Návratné investiční transfery bankám (zákon č. 21/1992 Sb. ve znění</v>
          </cell>
        </row>
        <row r="4801">
          <cell r="D4801" t="str">
            <v>pozdějších předpisů), pojišťovnám (zákon č.  363/1999 Sb. ve znění</v>
          </cell>
        </row>
        <row r="4802">
          <cell r="D4802" t="str">
            <v>pozdějších předpisů) a spořitelním a úvěrním družstvům (zákon č. 87/1995 Sb.</v>
          </cell>
        </row>
        <row r="4803">
          <cell r="D4803" t="str">
            <v>ve znění pozdějších předpisů) kromě těch, které patří na položku 6414.</v>
          </cell>
        </row>
        <row r="4805">
          <cell r="C4805" t="str">
            <v>-------------------------</v>
          </cell>
          <cell r="D4805" t="str">
            <v>-----------------------------------------------------------------------------------</v>
          </cell>
        </row>
        <row r="4806">
          <cell r="C4806">
            <v>6412</v>
          </cell>
          <cell r="D4806" t="str">
            <v>Investiční půjčené prostředky  nefinančním podnikatelským subjektům-fyzickým</v>
          </cell>
        </row>
        <row r="4807">
          <cell r="D4807" t="str">
            <v>osobám</v>
          </cell>
        </row>
        <row r="4808">
          <cell r="C4808" t="str">
            <v>-------------------------</v>
          </cell>
          <cell r="D4808" t="str">
            <v>-----------------------------------------------------------------------------------</v>
          </cell>
        </row>
        <row r="4809">
          <cell r="C4809">
            <v>6413</v>
          </cell>
          <cell r="D4809" t="str">
            <v>Investiční      půjčené      prostředky      nefinančním      podnikatelským</v>
          </cell>
        </row>
        <row r="4810">
          <cell r="D4810" t="str">
            <v>subjektům-právnickým osobám</v>
          </cell>
        </row>
        <row r="4812">
          <cell r="C4812" t="str">
            <v>-------------------------</v>
          </cell>
          <cell r="D4812" t="str">
            <v>-----------------------------------------------------------------------------------</v>
          </cell>
        </row>
        <row r="4813">
          <cell r="C4813">
            <v>6414</v>
          </cell>
          <cell r="D4813" t="str">
            <v>Investiční půjčené prostředky finančním a podobným institucím</v>
          </cell>
        </row>
        <row r="4814">
          <cell r="D4814" t="str">
            <v>ve vlastnictví státu</v>
          </cell>
        </row>
        <row r="4816">
          <cell r="D4816" t="str">
            <v>Návratné investiční transfery akciovým společnostem, které jsou bankami</v>
          </cell>
        </row>
        <row r="4817">
          <cell r="D4817" t="str">
            <v>nebo vykonávají obdobnou činnost jako banky a které jsou převážně vlastněny</v>
          </cell>
        </row>
        <row r="4818">
          <cell r="D4818" t="str">
            <v>státem, a institucím zřízeným zákonem, které vykonávají obdobnou činnost</v>
          </cell>
        </row>
        <row r="4819">
          <cell r="D4819" t="str">
            <v>jako banky a hospodaří s majetkem státu. Patří sem zejména neinvestiční</v>
          </cell>
        </row>
        <row r="4820">
          <cell r="D4820" t="str">
            <v>transfery Českomoravské záruční a rozvojové bance, Exportní garanční</v>
          </cell>
        </row>
        <row r="4821">
          <cell r="D4821" t="str">
            <v>a pojišťovací společnosti a České exportní bance (zákon č. 58/1995 Sb.</v>
          </cell>
        </row>
        <row r="4822">
          <cell r="D4822" t="str">
            <v>ve znění pozdějších předpisů). Patří sem i návratné investiční</v>
          </cell>
        </row>
        <row r="4823">
          <cell r="D4823" t="str">
            <v>transfery školským právnickým osobám, tj. osobám podle § 124 až 140</v>
          </cell>
        </row>
        <row r="4824">
          <cell r="D4824" t="str">
            <v>školského zákona (zákona č. 561/2004 Sb. ve znění pozdějších předpisů),</v>
          </cell>
        </row>
        <row r="4825">
          <cell r="D4825" t="str">
            <v>pokud by byly těmito subjekty zřízeny.</v>
          </cell>
        </row>
        <row r="4827">
          <cell r="C4827" t="str">
            <v>-------------------------</v>
          </cell>
          <cell r="D4827" t="str">
            <v>-----------------------------------------------------------------------------------</v>
          </cell>
        </row>
        <row r="4828">
          <cell r="C4828">
            <v>6415</v>
          </cell>
          <cell r="D4828" t="str">
            <v>Investiční půjčené prostředky vybraným podnikatelským subjektům</v>
          </cell>
        </row>
        <row r="4829">
          <cell r="D4829" t="str">
            <v>ve vlastnictví státu</v>
          </cell>
        </row>
        <row r="4831">
          <cell r="D4831" t="str">
            <v>Návratné investiční transfery Podpůrnému a garančnímu rolnickému a lesnickému</v>
          </cell>
        </row>
        <row r="4832">
          <cell r="D4832" t="str">
            <v>fondu,  Správě železniční dopravní cesty,</v>
          </cell>
        </row>
        <row r="4833">
          <cell r="D4833" t="str">
            <v>Vinařskému fondu a akciové společnosti</v>
          </cell>
        </row>
        <row r="4834">
          <cell r="D4834" t="str">
            <v>Centrum - F. Patří sem i návratné investiční transfery školským právnickým</v>
          </cell>
        </row>
        <row r="4835">
          <cell r="D4835" t="str">
            <v>osobám, tj. osobám podle § 124 až 140 školského zákona (zákona č. 561/2004 Sb.</v>
          </cell>
        </row>
        <row r="4836">
          <cell r="D4836" t="str">
            <v>ve znění pozdějších předpisů), pokud by byly těmito subjekty zřízeny.</v>
          </cell>
        </row>
        <row r="4838">
          <cell r="C4838" t="str">
            <v>-------------------------</v>
          </cell>
          <cell r="D4838" t="str">
            <v>-----------------------------------------------------------------------------------</v>
          </cell>
        </row>
        <row r="4839">
          <cell r="C4839">
            <v>6419</v>
          </cell>
          <cell r="D4839" t="str">
            <v>Ostatní investiční půjčené prostředky podnikatelským subjektům</v>
          </cell>
        </row>
        <row r="4840">
          <cell r="C4840" t="str">
            <v>-------------------------</v>
          </cell>
          <cell r="D4840" t="str">
            <v>-----------------------------------------------------------------------------------</v>
          </cell>
        </row>
        <row r="4841">
          <cell r="C4841">
            <v>642</v>
          </cell>
          <cell r="D4841" t="str">
            <v>Investiční půjčené prostředky neziskovým a podobným organizacím</v>
          </cell>
        </row>
        <row r="4842">
          <cell r="C4842" t="str">
            <v>-------------------------</v>
          </cell>
          <cell r="D4842" t="str">
            <v>-----------------------------------------------------------------------------------</v>
          </cell>
        </row>
        <row r="4844">
          <cell r="C4844">
            <v>6421</v>
          </cell>
          <cell r="D4844" t="str">
            <v>Investiční půjčené prostředky obecně prospěšným společnostem</v>
          </cell>
        </row>
        <row r="4846">
          <cell r="C4846" t="str">
            <v>-------------------------</v>
          </cell>
          <cell r="D4846" t="str">
            <v>-----------------------------------------------------------------------------------</v>
          </cell>
        </row>
        <row r="4847">
          <cell r="C4847">
            <v>6422</v>
          </cell>
          <cell r="D4847" t="str">
            <v>Investiční půjčené prostředky občanským sdružením</v>
          </cell>
        </row>
        <row r="4848">
          <cell r="C4848" t="str">
            <v>-------------------------</v>
          </cell>
          <cell r="D4848" t="str">
            <v>-----------------------------------------------------------------------------------</v>
          </cell>
        </row>
        <row r="4849">
          <cell r="C4849">
            <v>6423</v>
          </cell>
          <cell r="D4849" t="str">
            <v>Investiční půjčené prostředky církvím a náboženským společnostem</v>
          </cell>
        </row>
        <row r="4851">
          <cell r="C4851" t="str">
            <v>-------------------------</v>
          </cell>
          <cell r="D4851" t="str">
            <v>-----------------------------------------------------------------------------------</v>
          </cell>
        </row>
        <row r="4852">
          <cell r="C4852">
            <v>6424</v>
          </cell>
          <cell r="D4852" t="str">
            <v>Investiční půjčené prostředky společenstvím vlastníků jednotek</v>
          </cell>
        </row>
        <row r="4854">
          <cell r="C4854" t="str">
            <v>-------------------------</v>
          </cell>
          <cell r="D4854" t="str">
            <v>-----------------------------------------------------------------------------------</v>
          </cell>
        </row>
        <row r="4855">
          <cell r="C4855">
            <v>6429</v>
          </cell>
          <cell r="D4855" t="str">
            <v>Ostatní investiční půjčené prostředky neziskovým a podobným organizacím</v>
          </cell>
        </row>
        <row r="4856">
          <cell r="C4856" t="str">
            <v>-------------------------</v>
          </cell>
          <cell r="D4856" t="str">
            <v>-----------------------------------------------------------------------------------</v>
          </cell>
        </row>
        <row r="4857">
          <cell r="C4857">
            <v>643</v>
          </cell>
          <cell r="D4857" t="str">
            <v>Investiční půjčené prostředky veřejným rozpočtům ústřední úrovně</v>
          </cell>
        </row>
        <row r="4858">
          <cell r="C4858" t="str">
            <v>-------------------------</v>
          </cell>
          <cell r="D4858" t="str">
            <v>-----------------------------------------------------------------------------------</v>
          </cell>
        </row>
        <row r="4859">
          <cell r="C4859">
            <v>6431</v>
          </cell>
          <cell r="D4859" t="str">
            <v>Investiční půjčené prostředky státnímu rozpočtu</v>
          </cell>
        </row>
        <row r="4860">
          <cell r="C4860" t="str">
            <v>-------------------------</v>
          </cell>
          <cell r="D4860" t="str">
            <v>-----------------------------------------------------------------------------------</v>
          </cell>
        </row>
        <row r="4861">
          <cell r="C4861">
            <v>6432</v>
          </cell>
          <cell r="D4861" t="str">
            <v>Investiční půjčené prostředky státním fondům</v>
          </cell>
        </row>
        <row r="4862">
          <cell r="C4862" t="str">
            <v>-------------------------</v>
          </cell>
          <cell r="D4862" t="str">
            <v>-----------------------------------------------------------------------------------</v>
          </cell>
        </row>
        <row r="4863">
          <cell r="C4863">
            <v>6433</v>
          </cell>
          <cell r="D4863" t="str">
            <v>Investiční půjčené prostředky zvláštním fondům ústřední úrovně</v>
          </cell>
        </row>
        <row r="4864">
          <cell r="C4864" t="str">
            <v>-------------------------</v>
          </cell>
          <cell r="D4864" t="str">
            <v>-----------------------------------------------------------------------------------</v>
          </cell>
        </row>
        <row r="4865">
          <cell r="C4865">
            <v>6434</v>
          </cell>
          <cell r="D4865" t="str">
            <v>Investiční půjčené prostředky fondům sociálního a zdravotního pojištění</v>
          </cell>
        </row>
        <row r="4866">
          <cell r="C4866" t="str">
            <v>-------------------------</v>
          </cell>
          <cell r="D4866" t="str">
            <v>-----------------------------------------------------------------------------------</v>
          </cell>
        </row>
        <row r="4867">
          <cell r="C4867">
            <v>6439</v>
          </cell>
          <cell r="D4867" t="str">
            <v>Ostatní investiční půjčené prostředky jiným veřejným rozpočtům</v>
          </cell>
        </row>
        <row r="4868">
          <cell r="C4868" t="str">
            <v>-------------------------</v>
          </cell>
          <cell r="D4868" t="str">
            <v>-----------------------------------------------------------------------------------</v>
          </cell>
        </row>
        <row r="4869">
          <cell r="C4869">
            <v>644</v>
          </cell>
          <cell r="D4869" t="str">
            <v>Investiční půjčené prostředky veřejným rozpočtům územní úrovně</v>
          </cell>
        </row>
        <row r="4870">
          <cell r="C4870" t="str">
            <v>-------------------------</v>
          </cell>
          <cell r="D4870" t="str">
            <v>-----------------------------------------------------------------------------------</v>
          </cell>
        </row>
        <row r="4871">
          <cell r="C4871">
            <v>6441</v>
          </cell>
          <cell r="D4871" t="str">
            <v>Investiční půjčené prostředky obcím</v>
          </cell>
        </row>
        <row r="4872">
          <cell r="C4872" t="str">
            <v>-------------------------</v>
          </cell>
          <cell r="D4872" t="str">
            <v>-----------------------------------------------------------------------------------</v>
          </cell>
        </row>
        <row r="4873">
          <cell r="C4873">
            <v>6442</v>
          </cell>
          <cell r="D4873" t="str">
            <v>Investiční půjčené prostředky krajům</v>
          </cell>
        </row>
        <row r="4875">
          <cell r="C4875" t="str">
            <v>-------------------------</v>
          </cell>
          <cell r="D4875" t="str">
            <v>-----------------------------------------------------------------------------------</v>
          </cell>
        </row>
        <row r="4876">
          <cell r="C4876">
            <v>6443</v>
          </cell>
          <cell r="D4876" t="str">
            <v>Investiční půjčené prostředky regionálním radám</v>
          </cell>
        </row>
        <row r="4878">
          <cell r="D4878" t="str">
            <v>Investiční návratné transfery subjektům zřízeným a fungujícím podle</v>
          </cell>
        </row>
        <row r="4879">
          <cell r="D4879" t="str">
            <v>§ 15 až 17 zákona č. 248/2000 Sb., o podpoře regionálního rozvoje,</v>
          </cell>
        </row>
        <row r="4880">
          <cell r="D4880" t="str">
            <v>ve znění zákona č. 138/2006 Sb.</v>
          </cell>
        </row>
        <row r="4882">
          <cell r="C4882" t="str">
            <v>-------------------------</v>
          </cell>
          <cell r="D4882" t="str">
            <v>-----------------------------------------------------------------------------------</v>
          </cell>
        </row>
        <row r="4883">
          <cell r="C4883">
            <v>6449</v>
          </cell>
          <cell r="D4883" t="str">
            <v>Ostatní investiční půjčené prostředky veřejným rozpočtům místní úrovně</v>
          </cell>
        </row>
        <row r="4884">
          <cell r="C4884" t="str">
            <v>-------------------------</v>
          </cell>
          <cell r="D4884" t="str">
            <v>-----------------------------------------------------------------------------------</v>
          </cell>
        </row>
        <row r="4885">
          <cell r="C4885">
            <v>645</v>
          </cell>
          <cell r="D4885" t="str">
            <v>Investiční půjčené prostředky příspěvkovým a podobným organizacím</v>
          </cell>
        </row>
        <row r="4886">
          <cell r="C4886" t="str">
            <v>-------------------------</v>
          </cell>
          <cell r="D4886" t="str">
            <v>-----------------------------------------------------------------------------------</v>
          </cell>
        </row>
        <row r="4887">
          <cell r="C4887">
            <v>6451</v>
          </cell>
          <cell r="D4887" t="str">
            <v>Investiční půjčené prostředky zřízeným příspěvkovým organizacím</v>
          </cell>
        </row>
        <row r="4888">
          <cell r="C4888" t="str">
            <v>-------------------------</v>
          </cell>
          <cell r="D4888" t="str">
            <v>-----------------------------------------------------------------------------------</v>
          </cell>
        </row>
        <row r="4889">
          <cell r="C4889">
            <v>6452</v>
          </cell>
          <cell r="D4889" t="str">
            <v>Investiční půjčené prostředky vysokým školám</v>
          </cell>
        </row>
        <row r="4891">
          <cell r="D4891" t="str">
            <v>Zahrnuje investiční půjčené prostředky vysokým školám.</v>
          </cell>
        </row>
        <row r="4892">
          <cell r="C4892" t="str">
            <v>-------------------------</v>
          </cell>
          <cell r="D4892" t="str">
            <v>-----------------------------------------------------------------------------------</v>
          </cell>
        </row>
        <row r="4893">
          <cell r="C4893">
            <v>6459</v>
          </cell>
          <cell r="D4893" t="str">
            <v>Investiční půjčené prostředky ostatním příspěvkovým organizacím</v>
          </cell>
        </row>
        <row r="4894">
          <cell r="C4894" t="str">
            <v>-------------------------</v>
          </cell>
          <cell r="D4894" t="str">
            <v>-----------------------------------------------------------------------------------</v>
          </cell>
        </row>
        <row r="4895">
          <cell r="C4895">
            <v>646</v>
          </cell>
          <cell r="D4895" t="str">
            <v>Investiční půjčené prostředky obyvatelstvu</v>
          </cell>
        </row>
        <row r="4896">
          <cell r="C4896" t="str">
            <v>-------------------------</v>
          </cell>
          <cell r="D4896" t="str">
            <v>-----------------------------------------------------------------------------------</v>
          </cell>
        </row>
        <row r="4897">
          <cell r="C4897">
            <v>6460</v>
          </cell>
          <cell r="D4897" t="str">
            <v>Investiční půjčené prostředky obyvatelstvu</v>
          </cell>
        </row>
        <row r="4898">
          <cell r="C4898" t="str">
            <v>-------------------------</v>
          </cell>
          <cell r="D4898" t="str">
            <v>-----------------------------------------------------------------------------------</v>
          </cell>
        </row>
        <row r="4899">
          <cell r="C4899">
            <v>647</v>
          </cell>
          <cell r="D4899" t="str">
            <v>Investiční půjčené prostředky do zahraničí</v>
          </cell>
        </row>
        <row r="4900">
          <cell r="C4900" t="str">
            <v>-------------------------</v>
          </cell>
          <cell r="D4900" t="str">
            <v>-----------------------------------------------------------------------------------</v>
          </cell>
        </row>
        <row r="4901">
          <cell r="C4901">
            <v>6470</v>
          </cell>
          <cell r="D4901" t="str">
            <v>Investiční půjčené prostředky do zahraničí</v>
          </cell>
        </row>
        <row r="4902">
          <cell r="C4902" t="str">
            <v>-------------------------</v>
          </cell>
          <cell r="D4902" t="str">
            <v>-----------------------------------------------------------------------------------</v>
          </cell>
        </row>
        <row r="4903">
          <cell r="C4903" t="str">
            <v>x</v>
          </cell>
          <cell r="D4903" t="str">
            <v>Investiční převody Národnímu fondu</v>
          </cell>
        </row>
        <row r="4905">
          <cell r="D4905" t="str">
            <v>Peněžní  prostředky  na  investice  převedené  do  Národního fondu na plnění</v>
          </cell>
        </row>
        <row r="4906">
          <cell r="D4906" t="str">
            <v>závazků vyplývajících z mezinárodních smluv.</v>
          </cell>
        </row>
        <row r="4907">
          <cell r="C4907" t="str">
            <v>-------------------------</v>
          </cell>
          <cell r="D4907" t="str">
            <v>-----------------------------------------------------------------------------------</v>
          </cell>
        </row>
        <row r="4908">
          <cell r="C4908">
            <v>671</v>
          </cell>
          <cell r="D4908" t="str">
            <v>Investiční převody Národnímu fondu na spolufinancování programu Phare</v>
          </cell>
        </row>
        <row r="4909">
          <cell r="C4909" t="str">
            <v>-------------------------</v>
          </cell>
          <cell r="D4909" t="str">
            <v>-----------------------------------------------------------------------------------</v>
          </cell>
        </row>
        <row r="4910">
          <cell r="C4910">
            <v>6710</v>
          </cell>
          <cell r="D4910" t="str">
            <v>Investiční převody Národnímu fondu na spolufinancování programu Phare</v>
          </cell>
        </row>
        <row r="4911">
          <cell r="C4911" t="str">
            <v>-------------------------</v>
          </cell>
          <cell r="D4911" t="str">
            <v>-----------------------------------------------------------------------------------</v>
          </cell>
        </row>
        <row r="4912">
          <cell r="C4912">
            <v>672</v>
          </cell>
          <cell r="D4912" t="str">
            <v>Investiční převody Národnímu fondu na spolufinancování programu Ispa</v>
          </cell>
        </row>
        <row r="4913">
          <cell r="C4913" t="str">
            <v>-------------------------</v>
          </cell>
          <cell r="D4913" t="str">
            <v>-----------------------------------------------------------------------------------</v>
          </cell>
        </row>
        <row r="4914">
          <cell r="C4914">
            <v>6720</v>
          </cell>
          <cell r="D4914" t="str">
            <v>Investiční převody Národnímu fondu na spolufinancování programu Ispa</v>
          </cell>
        </row>
        <row r="4915">
          <cell r="C4915" t="str">
            <v>-------------------------</v>
          </cell>
          <cell r="D4915" t="str">
            <v>-----------------------------------------------------------------------------------</v>
          </cell>
        </row>
        <row r="4916">
          <cell r="C4916">
            <v>673</v>
          </cell>
          <cell r="D4916" t="str">
            <v>Investiční převody Národnímu fondu na spolufinancování programu Sapard</v>
          </cell>
        </row>
        <row r="4917">
          <cell r="C4917" t="str">
            <v>-------------------------</v>
          </cell>
          <cell r="D4917" t="str">
            <v>-----------------------------------------------------------------------------------</v>
          </cell>
        </row>
        <row r="4918">
          <cell r="C4918">
            <v>6730</v>
          </cell>
          <cell r="D4918" t="str">
            <v>Investiční převody Národnímu fondu na spolufinancování programu Sapard</v>
          </cell>
        </row>
        <row r="4919">
          <cell r="C4919" t="str">
            <v>-------------------------</v>
          </cell>
          <cell r="D4919" t="str">
            <v>-----------------------------------------------------------------------------------</v>
          </cell>
        </row>
        <row r="4920">
          <cell r="C4920">
            <v>674</v>
          </cell>
          <cell r="D4920" t="str">
            <v>Investiční  převody   Národnímu  fondu  na   spolufinancování  komunitárních</v>
          </cell>
        </row>
        <row r="4921">
          <cell r="D4921" t="str">
            <v>programů</v>
          </cell>
        </row>
        <row r="4922">
          <cell r="C4922" t="str">
            <v>-------------------------</v>
          </cell>
          <cell r="D4922" t="str">
            <v>-----------------------------------------------------------------------------------</v>
          </cell>
        </row>
        <row r="4923">
          <cell r="C4923">
            <v>6740</v>
          </cell>
          <cell r="D4923" t="str">
            <v>Investiční  převody   Národnímu  fondu  na   spolufinancování  komunitárních</v>
          </cell>
        </row>
        <row r="4924">
          <cell r="D4924" t="str">
            <v>programů</v>
          </cell>
        </row>
        <row r="4925">
          <cell r="C4925" t="str">
            <v>-------------------------</v>
          </cell>
          <cell r="D4925" t="str">
            <v>-----------------------------------------------------------------------------------</v>
          </cell>
        </row>
        <row r="4926">
          <cell r="C4926">
            <v>675</v>
          </cell>
          <cell r="D4926" t="str">
            <v>Investiční  převody Národnímu  fondu na  spolufinancování ostatních programů</v>
          </cell>
        </row>
        <row r="4927">
          <cell r="D4927" t="str">
            <v>Evropských společenství a ČR</v>
          </cell>
        </row>
        <row r="4928">
          <cell r="C4928" t="str">
            <v>-------------------------</v>
          </cell>
          <cell r="D4928" t="str">
            <v>-----------------------------------------------------------------------------------</v>
          </cell>
        </row>
        <row r="4929">
          <cell r="C4929">
            <v>6750</v>
          </cell>
          <cell r="D4929" t="str">
            <v>Investiční  převody Národnímu  fondu na  spolufinancování ostatních programů</v>
          </cell>
        </row>
        <row r="4930">
          <cell r="D4930" t="str">
            <v>Evropských společenství a ČR</v>
          </cell>
        </row>
        <row r="4931">
          <cell r="C4931" t="str">
            <v>-------------------------</v>
          </cell>
          <cell r="D4931" t="str">
            <v>-----------------------------------------------------------------------------------</v>
          </cell>
        </row>
        <row r="4932">
          <cell r="C4932">
            <v>676</v>
          </cell>
          <cell r="D4932" t="str">
            <v>Investiční  převody  Národnímu  fondu   na  spolufinancování  související  s</v>
          </cell>
        </row>
        <row r="4933">
          <cell r="D4933" t="str">
            <v>poskytnutím pomoci ČR ze zahraničí</v>
          </cell>
        </row>
        <row r="4934">
          <cell r="C4934" t="str">
            <v>-------------------------</v>
          </cell>
          <cell r="D4934" t="str">
            <v>-----------------------------------------------------------------------------------</v>
          </cell>
        </row>
        <row r="4935">
          <cell r="C4935">
            <v>6760</v>
          </cell>
          <cell r="D4935" t="str">
            <v>Investiční  převody  Národnímu  fondu   na  spolufinancování  související  s</v>
          </cell>
        </row>
        <row r="4936">
          <cell r="D4936" t="str">
            <v>poskytnutím pomoci ČR ze zahraničí</v>
          </cell>
        </row>
        <row r="4937">
          <cell r="C4937" t="str">
            <v>-------------------------</v>
          </cell>
          <cell r="D4937" t="str">
            <v>-----------------------------------------------------------------------------------</v>
          </cell>
        </row>
        <row r="4938">
          <cell r="C4938">
            <v>679</v>
          </cell>
          <cell r="D4938" t="str">
            <v>Ostatní investiční převody do Národního fondu</v>
          </cell>
        </row>
        <row r="4939">
          <cell r="C4939" t="str">
            <v>-------------------------</v>
          </cell>
          <cell r="D4939" t="str">
            <v>-----------------------------------------------------------------------------------</v>
          </cell>
        </row>
        <row r="4940">
          <cell r="C4940">
            <v>6790</v>
          </cell>
          <cell r="D4940" t="str">
            <v>Ostatní investiční převody do Národního fondu</v>
          </cell>
        </row>
        <row r="4941">
          <cell r="C4941" t="str">
            <v>-------------------------</v>
          </cell>
          <cell r="D4941" t="str">
            <v>-----------------------------------------------------------------------------------</v>
          </cell>
        </row>
        <row r="4942">
          <cell r="C4942" t="str">
            <v>x</v>
          </cell>
          <cell r="D4942" t="str">
            <v>Ostatní kapitálové výdaje</v>
          </cell>
        </row>
        <row r="4943">
          <cell r="C4943" t="str">
            <v>-------------------------</v>
          </cell>
          <cell r="D4943" t="str">
            <v>-----------------------------------------------------------------------------------</v>
          </cell>
        </row>
        <row r="4944">
          <cell r="C4944">
            <v>690</v>
          </cell>
          <cell r="D4944" t="str">
            <v>Ostatní kapitálové výdaje</v>
          </cell>
        </row>
        <row r="4945">
          <cell r="C4945" t="str">
            <v>-------------------------</v>
          </cell>
          <cell r="D4945" t="str">
            <v>-----------------------------------------------------------------------------------</v>
          </cell>
        </row>
        <row r="4946">
          <cell r="C4946">
            <v>6901</v>
          </cell>
          <cell r="D4946" t="str">
            <v>Rezervy kapitálových výdajů</v>
          </cell>
        </row>
        <row r="4948">
          <cell r="D4948" t="str">
            <v>Je určena  jen pro rozpočtování  rezerv na kapitálové  výdaje, skutečnost se</v>
          </cell>
        </row>
        <row r="4949">
          <cell r="D4949" t="str">
            <v>zatřídí v souladu s druhovou povahou výdaje.</v>
          </cell>
        </row>
        <row r="4950">
          <cell r="C4950" t="str">
            <v>-------------------------</v>
          </cell>
          <cell r="D4950" t="str">
            <v>-----------------------------------------------------------------------------------</v>
          </cell>
        </row>
        <row r="4951">
          <cell r="C4951">
            <v>6909</v>
          </cell>
          <cell r="D4951" t="str">
            <v>Ostatní kapitálové výdaje jinde nezařazené</v>
          </cell>
        </row>
        <row r="4953">
          <cell r="D4953" t="str">
            <v>Patří sem veškeré kapitálové výdaje nezařaditelné do jiných položek třídy 6.</v>
          </cell>
        </row>
        <row r="4954">
          <cell r="C4954" t="str">
            <v>-------------------------</v>
          </cell>
          <cell r="D4954" t="str">
            <v>-----------------------------------------------------------------------------------</v>
          </cell>
        </row>
        <row r="4955">
          <cell r="D4955" t="str">
            <v>FINANCOVÁNÍ</v>
          </cell>
        </row>
        <row r="4957">
          <cell r="D4957" t="str">
            <v>Na položky třídy 8 patří pohyby bankovních účtů (připsání peněžních</v>
          </cell>
        </row>
        <row r="4958">
          <cell r="D4958" t="str">
            <v>prostředků na tyto účty a odepsání peněžních prostředků  z nich) peněžních</v>
          </cell>
        </row>
        <row r="4959">
          <cell r="D4959" t="str">
            <v>fondů, na které se podle § 1 odst. 1 vyhlášky rozpočtová skladba vztahuje,</v>
          </cell>
        </row>
        <row r="4960">
          <cell r="D4960" t="str">
            <v>mající povahu přijetí peněžních prostředků za účelem úhrady schodku</v>
          </cell>
        </row>
        <row r="4961">
          <cell r="D4961" t="str">
            <v>obdržených z půjček a jiných zdrojů, do kterých mají být vráceny (včetně</v>
          </cell>
        </row>
        <row r="4962">
          <cell r="D4962" t="str">
            <v>obdržených za prodej vlastních dluhopisů), utržených za prodej akcií</v>
          </cell>
        </row>
        <row r="4963">
          <cell r="D4963" t="str">
            <v>nebo jiných součástí majetku pořízených z dočasně volných prostředků</v>
          </cell>
        </row>
        <row r="4964">
          <cell r="D4964" t="str">
            <v>peněžního fondu s úmyslem později je se ziskem prodat a inkasovaných</v>
          </cell>
        </row>
        <row r="4965">
          <cell r="D4965" t="str">
            <v>jakožto splátky peněžních prostředků půjčených jiným subjektům za účelem</v>
          </cell>
        </row>
        <row r="4966">
          <cell r="D4966" t="str">
            <v>jejich zhodnocení a povahu vydání peněžních prostředků za účelem jejich</v>
          </cell>
        </row>
        <row r="4967">
          <cell r="D4967" t="str">
            <v>zhodnocení převedených jiným subjektům jakožto půjčky nebo jiné peněžní</v>
          </cell>
        </row>
        <row r="4968">
          <cell r="D4968" t="str">
            <v>prostředky určené k vrácení (včetně převedených jakožto cena za koupi</v>
          </cell>
        </row>
        <row r="4969">
          <cell r="D4969" t="str">
            <v>cizích dluhopisů) nebo jakožto cena za koupi akcií nebo jiných součástí</v>
          </cell>
        </row>
        <row r="4970">
          <cell r="D4970" t="str">
            <v>majetku pořizovaných z dočasně volných prostředků peněžního fondu</v>
          </cell>
        </row>
        <row r="4971">
          <cell r="D4971" t="str">
            <v>s úmyslem později je se ziskem prodat a vydávaných jakožto splátky</v>
          </cell>
        </row>
        <row r="4972">
          <cell r="D4972" t="str">
            <v>vypůjčených peněžních prostředků. Za tato přijetí a vydání se nepovažují</v>
          </cell>
        </row>
        <row r="4973">
          <cell r="D4973" t="str">
            <v>pohyby účtů řízení likvidity státní pokladny Ministerstva financí.</v>
          </cell>
        </row>
        <row r="4974">
          <cell r="D4974" t="str">
            <v>Tyto účty jsou používány v rámci souhrnných účtů státní pokladny</v>
          </cell>
        </row>
        <row r="4975">
          <cell r="D4975" t="str">
            <v>a rozpočtové skladbě nepodléhají. Přijetí peněžních prostředků se na</v>
          </cell>
        </row>
        <row r="4976">
          <cell r="D4976" t="str">
            <v>položky třídy 8 zapisuje plusem a vydání minusem s výjimkou</v>
          </cell>
        </row>
        <row r="4977">
          <cell r="D4977" t="str">
            <v>zápisu převodů, které mají povahu oprav převodů již provedených,</v>
          </cell>
        </row>
        <row r="4978">
          <cell r="D4978" t="str">
            <v>jako jsou například převody mezi vlastními účty, vratky mylných</v>
          </cell>
        </row>
        <row r="4979">
          <cell r="D4979" t="str">
            <v>plateb (položka 8300) a převody kursových zisků obsažených v přijatých</v>
          </cell>
        </row>
        <row r="4980">
          <cell r="D4980" t="str">
            <v>v kapitole Státní dluh z účtu pro řízení státního platbách</v>
          </cell>
        </row>
        <row r="4981">
          <cell r="D4981" t="str">
            <v>dluhu na příjmový účet této kapitoly (položka 2143) a převody z jejího</v>
          </cell>
        </row>
        <row r="4982">
          <cell r="D4982" t="str">
            <v>výdajového účtu na účet pro řízení státního dluhu k uhrazení kursové</v>
          </cell>
        </row>
        <row r="4983">
          <cell r="D4983" t="str">
            <v>ztráty vzniklé při vydání z tohoto účtu (položka 5142).</v>
          </cell>
        </row>
        <row r="4985">
          <cell r="C4985" t="str">
            <v>-------------------------</v>
          </cell>
          <cell r="D4985" t="str">
            <v>-----------------------------------------------------------------------------------</v>
          </cell>
        </row>
        <row r="4986">
          <cell r="C4986" t="str">
            <v>x</v>
          </cell>
          <cell r="D4986" t="str">
            <v>Financování z tuzemska</v>
          </cell>
        </row>
        <row r="4988">
          <cell r="D4988" t="str">
            <v>Zahrnuje  financování rezidentními  bankami, domácnostmi,  podniky a  jinými</v>
          </cell>
        </row>
        <row r="4989">
          <cell r="D4989" t="str">
            <v>organizacemi a jinými domácími rozpočty.</v>
          </cell>
        </row>
        <row r="4990">
          <cell r="C4990" t="str">
            <v>-------------------------</v>
          </cell>
          <cell r="D4990" t="str">
            <v>-----------------------------------------------------------------------------------</v>
          </cell>
        </row>
        <row r="4991">
          <cell r="C4991">
            <v>811</v>
          </cell>
          <cell r="D4991" t="str">
            <v>Krátkodobé financování</v>
          </cell>
        </row>
        <row r="4993">
          <cell r="D4993" t="str">
            <v>Financování s dobou splatnosti do jednoho roku.</v>
          </cell>
        </row>
        <row r="4994">
          <cell r="C4994" t="str">
            <v>-------------------------</v>
          </cell>
          <cell r="D4994" t="str">
            <v>-----------------------------------------------------------------------------------</v>
          </cell>
        </row>
        <row r="4995">
          <cell r="C4995">
            <v>8111</v>
          </cell>
          <cell r="D4995" t="str">
            <v>Krátkodobé vydané dluhopisy</v>
          </cell>
        </row>
        <row r="4997">
          <cell r="D4997" t="str">
            <v>Přijetí  výnosů  z  prodeje  krátkodobých  dluhopisů.  Zápis na tuto položku</v>
          </cell>
        </row>
        <row r="4998">
          <cell r="D4998" t="str">
            <v>představuje zvýšení financování (+), jsou ale možné i opačné zápisy. Na tuto</v>
          </cell>
        </row>
        <row r="4999">
          <cell r="D4999" t="str">
            <v>položku se zařazuje částka nominální hodnoty prodaných dluhopisů. Je-li</v>
          </cell>
        </row>
        <row r="5000">
          <cell r="D5000" t="str">
            <v>částka, za niž se dluhopisy prodaly, očištěná o alikvotní úrokový výnos,</v>
          </cell>
        </row>
        <row r="5001">
          <cell r="D5001" t="str">
            <v>vyšší než částka nominální hodnoty, zařadí se rozdíl mezi oběma částkami</v>
          </cell>
        </row>
        <row r="5002">
          <cell r="D5002" t="str">
            <v>na položku 2141; jde-li o státní dluhopisy a prodává je tedy Ministerstvo</v>
          </cell>
        </row>
        <row r="5003">
          <cell r="D5003" t="str">
            <v>financí, převede ministerstvo částku rozdílu na příslušný příjmový</v>
          </cell>
        </row>
        <row r="5004">
          <cell r="D5004" t="str">
            <v>účet státního rozpočtu a při odepsání z účtu tržeb z prodeje státních</v>
          </cell>
        </row>
        <row r="5005">
          <cell r="D5005" t="str">
            <v>dluhopisů ji zařadí na stejnou položku jako částku, za niž se dluhopisy</v>
          </cell>
        </row>
        <row r="5006">
          <cell r="D5006" t="str">
            <v>prodaly, a tím ji sníží na částku nominální hodnoty prodaných dluhopisů.</v>
          </cell>
        </row>
        <row r="5007">
          <cell r="D5007" t="str">
            <v>Obdobně se postupuje i při vypořádání alikvotního úrokového výnosu.</v>
          </cell>
        </row>
        <row r="5008">
          <cell r="D5008" t="str">
            <v>Je-li částka, za niž se prodaly dluhopisy, očištěná o alikvotní úrokový</v>
          </cell>
        </row>
        <row r="5009">
          <cell r="D5009" t="str">
            <v>výnos, nižší, zařadí se rozdíl na položku 5141; jde-li o státní dluhopisy</v>
          </cell>
        </row>
        <row r="5010">
          <cell r="D5010" t="str">
            <v>a prodává je tedy Ministerstvo financí, převede ministerstvo částku rozdílu</v>
          </cell>
        </row>
        <row r="5011">
          <cell r="D5011" t="str">
            <v>z příslušného výdajového účtu státního rozpočtu na účet, na nějž tržby</v>
          </cell>
        </row>
        <row r="5012">
          <cell r="D5012" t="str">
            <v>z prodeje státních dluhopisů inkasuje, při odepsání z výdajového účtu</v>
          </cell>
        </row>
        <row r="5013">
          <cell r="D5013" t="str">
            <v>ji zařadí na položku 5141 a při připsání na účet tržeb z prodeje státních</v>
          </cell>
        </row>
        <row r="5014">
          <cell r="D5014" t="str">
            <v>dluhopisů na stejnou položku jako částku, za niž se dluhopisy prodaly,</v>
          </cell>
        </row>
        <row r="5015">
          <cell r="D5015" t="str">
            <v>a tím ji zvýší na částku nominální hodnoty prodaných dluhopisů.</v>
          </cell>
        </row>
        <row r="5016">
          <cell r="C5016" t="str">
            <v>-------------------------</v>
          </cell>
          <cell r="D5016" t="str">
            <v>-----------------------------------------------------------------------------------</v>
          </cell>
        </row>
        <row r="5017">
          <cell r="C5017">
            <v>8112</v>
          </cell>
          <cell r="D5017" t="str">
            <v>Uhrazené splátky krátkodobých vydaných dluhopisů</v>
          </cell>
        </row>
        <row r="5019">
          <cell r="D5019" t="str">
            <v>Úhrady  (úmor) závazku  z vlastních  krátkodobých dluhopisů.  Zápis na  tuto</v>
          </cell>
        </row>
        <row r="5020">
          <cell r="D5020" t="str">
            <v>položku představuje snížení financování (-), jsou ale možné i opačné zápisy.</v>
          </cell>
        </row>
        <row r="5021">
          <cell r="D5021" t="str">
            <v>Jde o vydání, které představuje převod na účet subjektu, který dluhopisy</v>
          </cell>
        </row>
        <row r="5022">
          <cell r="D5022" t="str">
            <v>vydané organizací (státem, územním samosprávným celkem) koupil a jemuž se</v>
          </cell>
        </row>
        <row r="5023">
          <cell r="D5023" t="str">
            <v>splácejí, nebo na účet subjektu, který jeho pohledávky spravuje (nejde</v>
          </cell>
        </row>
        <row r="5024">
          <cell r="D5024" t="str">
            <v>o převody mezi vlastními bankovními účty organizace za účelem soustředění</v>
          </cell>
        </row>
        <row r="5025">
          <cell r="D5025" t="str">
            <v>částky na tyto splátky, ty patří na položku 8300). Na tuto položku se</v>
          </cell>
        </row>
        <row r="5026">
          <cell r="D5026" t="str">
            <v>zařazuje částka nominální hodnoty splatných dluhopisů. Je-li v případě</v>
          </cell>
        </row>
        <row r="5027">
          <cell r="D5027" t="str">
            <v>zpětných odkupů částka, za niž byly dluhopisy odkoupeny, očištěná</v>
          </cell>
        </row>
        <row r="5028">
          <cell r="D5028" t="str">
            <v>o alikvotní úrokový výnos, nižší než částka nominální hodnoty, zařadí</v>
          </cell>
        </row>
        <row r="5029">
          <cell r="D5029" t="str">
            <v>se rozdíl mezi oběma částkami na položku 2141; jde-li o státní dluhopisy</v>
          </cell>
        </row>
        <row r="5030">
          <cell r="D5030" t="str">
            <v>a odkupuje je tedy Ministerstvo financí, převede ministerstvo částku</v>
          </cell>
        </row>
        <row r="5031">
          <cell r="D5031" t="str">
            <v>rozdílu na příslušný příjmový účet státního rozpočtu a při odepsání</v>
          </cell>
        </row>
        <row r="5032">
          <cell r="D5032" t="str">
            <v>z účtu, z něhož jsou vydávány prostředky na úhradu zpětných odkupů státních</v>
          </cell>
        </row>
        <row r="5033">
          <cell r="D5033" t="str">
            <v>dluhopisů, ji zařadí na stejnou položku jako částku, za niž byly dluhopisy</v>
          </cell>
        </row>
        <row r="5034">
          <cell r="D5034" t="str">
            <v>odkoupeny, a tím ji sníží na částku nominální hodnoty prodaných dluhopisů.</v>
          </cell>
        </row>
        <row r="5035">
          <cell r="D5035" t="str">
            <v>Je-li částka, za niž se prodaly dluhopisy, očištěná o alikvotní úrokový</v>
          </cell>
        </row>
        <row r="5036">
          <cell r="D5036" t="str">
            <v>výnos, vyšší, zařadí se rozdíl na položku 5141; jde-li o státní dluhopisy</v>
          </cell>
        </row>
        <row r="5037">
          <cell r="D5037" t="str">
            <v>a odkupuje je tedy Ministerstvo financí, převede ministerstvo částku</v>
          </cell>
        </row>
        <row r="5038">
          <cell r="D5038" t="str">
            <v>rozdílu z příslušného výdajového účtu státního rozpočtu na účet, z něhož</v>
          </cell>
        </row>
        <row r="5039">
          <cell r="D5039" t="str">
            <v>vydává prostředky na úhradu zpětných odkupů státních dluhopisů, při odepsání</v>
          </cell>
        </row>
        <row r="5040">
          <cell r="D5040" t="str">
            <v>z výdajového účtu ji zařadí na položku 5141 a při připsání na účet úhrad</v>
          </cell>
        </row>
        <row r="5041">
          <cell r="D5041" t="str">
            <v>zpětných odkupů státních dluhopisů na stejnou položku jako částku,</v>
          </cell>
        </row>
        <row r="5042">
          <cell r="D5042" t="str">
            <v>za niž se dluhopisy prodaly, a tím ji zvýší na částku nominální hodnoty</v>
          </cell>
        </row>
        <row r="5043">
          <cell r="D5043" t="str">
            <v>prodaných dluhopisů. Z výdajů státního rozpočtu se též převede alikvotní</v>
          </cell>
        </row>
        <row r="5044">
          <cell r="D5044" t="str">
            <v>úrokový výnos ze zpětných odkupů, tj. část kupónu státních dluhopisů</v>
          </cell>
        </row>
        <row r="5045">
          <cell r="D5045" t="str">
            <v>naběhlého za období od poslední výplaty kupónu do data odkoupení příslušné</v>
          </cell>
        </row>
        <row r="5046">
          <cell r="D5046" t="str">
            <v>části (tranše) emise dluhopisu. V případě, že k výplatě kupónu ještě</v>
          </cell>
        </row>
        <row r="5047">
          <cell r="D5047" t="str">
            <v>nedošlo, jedná se o část naběhlého kupónu od data vydání první části emise</v>
          </cell>
        </row>
        <row r="5048">
          <cell r="D5048" t="str">
            <v>dluhopisu do okamžiku zpětného odkupu. Tento naběhlý úrok hradí emitent</v>
          </cell>
        </row>
        <row r="5049">
          <cell r="D5049" t="str">
            <v>investorovi za období, kdy držel dluhopis, ale nebude mu za něj vyplacen kupón.</v>
          </cell>
        </row>
        <row r="5050">
          <cell r="C5050" t="str">
            <v>-------------------------</v>
          </cell>
          <cell r="D5050" t="str">
            <v>-----------------------------------------------------------------------------------</v>
          </cell>
        </row>
        <row r="5051">
          <cell r="C5051">
            <v>8113</v>
          </cell>
          <cell r="D5051" t="str">
            <v>Krátkodobé přijaté půjčené prostředky</v>
          </cell>
        </row>
        <row r="5053">
          <cell r="D5053" t="str">
            <v>Přijetí  krátkodobých  půjčených  prostředků  na  tuto  položku  představuje</v>
          </cell>
        </row>
        <row r="5054">
          <cell r="D5054" t="str">
            <v>zvýšení financování (+), jsou ale možné i opačné zápisy.</v>
          </cell>
        </row>
        <row r="5055">
          <cell r="C5055" t="str">
            <v>-------------------------</v>
          </cell>
          <cell r="D5055" t="str">
            <v>-----------------------------------------------------------------------------------</v>
          </cell>
        </row>
        <row r="5056">
          <cell r="C5056">
            <v>8114</v>
          </cell>
          <cell r="D5056" t="str">
            <v>Uhrazené splátky krátkodobých přijatých půjčených prostředků</v>
          </cell>
        </row>
        <row r="5058">
          <cell r="D5058" t="str">
            <v>Uhrazení dříve přijatých půjčených prostředků  ve smyslu položky 8113. Zápis</v>
          </cell>
        </row>
        <row r="5059">
          <cell r="D5059" t="str">
            <v>na tuto položku představuje snížení financování (-), jsou ale možné i opačné</v>
          </cell>
        </row>
        <row r="5060">
          <cell r="D5060" t="str">
            <v>zápisy. Jde o vydání, které představuje převod na účet subjektu, který</v>
          </cell>
        </row>
        <row r="5061">
          <cell r="D5061" t="str">
            <v>organizaci (státu, územnímu samosprávnému celku) peněžní prostředky formou</v>
          </cell>
        </row>
        <row r="5062">
          <cell r="D5062" t="str">
            <v>úvěru nebo půjčky půjčil a jemuž se splácejí (nejde o převody mezi</v>
          </cell>
        </row>
        <row r="5063">
          <cell r="D5063" t="str">
            <v>vlastními bankovními  účty organizace za účelem soustředění částky</v>
          </cell>
        </row>
        <row r="5064">
          <cell r="D5064" t="str">
            <v>na tyto splátky, ty patří na položku 8300).</v>
          </cell>
        </row>
        <row r="5066">
          <cell r="C5066" t="str">
            <v>-------------------------</v>
          </cell>
          <cell r="D5066" t="str">
            <v>-----------------------------------------------------------------------------------</v>
          </cell>
        </row>
        <row r="5067">
          <cell r="C5067">
            <v>8115</v>
          </cell>
          <cell r="D5067" t="str">
            <v>Změna stavu krátkodobých prostředků na bankovních účtech kromě účtů</v>
          </cell>
        </row>
        <row r="5068">
          <cell r="D5068" t="str">
            <v>státních finančních aktiv, které tvoří kapitolu OSFA.</v>
          </cell>
        </row>
        <row r="5070">
          <cell r="D5070" t="str">
            <v>(1) Změna stavu prostředků na bankovních účtech mezi počátkem a koncem</v>
          </cell>
        </row>
        <row r="5071">
          <cell r="D5071" t="str">
            <v>výkazního období. Tato položka se používá pro rozpočtování a podle</v>
          </cell>
        </row>
        <row r="5072">
          <cell r="D5072" t="str">
            <v>skutečného rozdílu mezi stavem prostředků na krátkodobých bankovních</v>
          </cell>
        </row>
        <row r="5073">
          <cell r="D5073" t="str">
            <v>účtech od začátku do konce období se zapíše až do finančního výkazu.</v>
          </cell>
        </row>
        <row r="5074">
          <cell r="D5074" t="str">
            <v>Zvýšení stavu  prostředků od počátku do konce období představuje snížení</v>
          </cell>
        </row>
        <row r="5075">
          <cell r="D5075" t="str">
            <v>financování na této  položce (snižuje hodnotu této položky). Snížení</v>
          </cell>
        </row>
        <row r="5076">
          <cell r="D5076" t="str">
            <v>stavu prostředků od počátku do konce období představuje zvýšení</v>
          </cell>
        </row>
        <row r="5077">
          <cell r="D5077" t="str">
            <v>financování na této položce (zvyšuje hodnotu této položky). Použití této</v>
          </cell>
        </row>
        <row r="5078">
          <cell r="D5078" t="str">
            <v>položky nepředstavuje účetní operaci; položka se v účetnictví neobjeví.</v>
          </cell>
        </row>
        <row r="5079">
          <cell r="D5079" t="str">
            <v>Změna stavu účtů se zjišťuje k výkazovým dnům a uvádí ve finančním výkaze</v>
          </cell>
        </row>
        <row r="5080">
          <cell r="D5080" t="str">
            <v>[bod 9.2 písm. e) přílohy č. 3, bod 3.1 písm. d) přílohy č. 5 a</v>
          </cell>
        </row>
        <row r="5081">
          <cell r="D5081" t="str">
            <v>bod 7 přílohy č. 6 vyhlášky č. 5/2014 Sb.].</v>
          </cell>
        </row>
        <row r="5082">
          <cell r="D5082" t="str">
            <v>(2) Na položku se zařazují změny stavů bankovních účtů státního rozpočtu a</v>
          </cell>
        </row>
        <row r="5083">
          <cell r="D5083" t="str">
            <v>bankovních účtů, které v souvislosti se státním rozpočtem vede</v>
          </cell>
        </row>
        <row r="5084">
          <cell r="D5084" t="str">
            <v>Ministerstvo financí, s výjimkou bankovních účtů, jejichž příjmy a</v>
          </cell>
        </row>
        <row r="5085">
          <cell r="D5085" t="str">
            <v>výdaje tvoří kapitolu  Operace státních finančních aktiv</v>
          </cell>
        </row>
        <row r="5086">
          <cell r="D5086" t="str">
            <v>(§ 10 odst. 5 zákona č. 218/2000 Sb., ve znění zákona č. 320/2002 Sb.);</v>
          </cell>
        </row>
        <row r="5087">
          <cell r="D5087" t="str">
            <v>ty se zařazují na položku 8116. Jsou to příjmové a výdajové účty</v>
          </cell>
        </row>
        <row r="5088">
          <cell r="D5088" t="str">
            <v>státního rozpočtu [§ 3 písm. h) bod 1 rozpočtových pravidel], účty</v>
          </cell>
        </row>
        <row r="5089">
          <cell r="D5089" t="str">
            <v>státních finančních aktiv (bod 2 téhož písmene) spojené s obsluhou a</v>
          </cell>
        </row>
        <row r="5090">
          <cell r="D5090" t="str">
            <v>umořováním státního dluhu (účty státních finančních aktiv s výjimkou</v>
          </cell>
        </row>
        <row r="5091">
          <cell r="D5091" t="str">
            <v>účtů státních finančních aktiv, jejichž příjmy a výdaje tvoří kapitolu</v>
          </cell>
        </row>
        <row r="5092">
          <cell r="D5092" t="str">
            <v>OSFA), účty pro řízení státního dluhu (bod 3 téhož písmene s výjimkou</v>
          </cell>
        </row>
        <row r="5093">
          <cell r="D5093" t="str">
            <v>účtů pro řízení likvidity státní pokladny a účtů, jejichž zdrojem jsou</v>
          </cell>
        </row>
        <row r="5094">
          <cell r="D5094" t="str">
            <v>dlouhodobé úvěry ze zahraničí), a to včetně účtů, které Ministerstvo</v>
          </cell>
        </row>
        <row r="5095">
          <cell r="D5095" t="str">
            <v>financí za tímto účelem zřizuje jinde než v České národní bance. Územní</v>
          </cell>
        </row>
        <row r="5096">
          <cell r="D5096" t="str">
            <v>samosprávné celky a státní fondy na tuto položku zařazují změny</v>
          </cell>
        </row>
        <row r="5097">
          <cell r="D5097" t="str">
            <v>stavů veškerých svých bankovních účtů pro krátkodobé tuzemské peněžní</v>
          </cell>
        </row>
        <row r="5098">
          <cell r="D5098" t="str">
            <v>prostředky a organizační složky státu změny stavů svých bankovních</v>
          </cell>
        </row>
        <row r="5099">
          <cell r="D5099" t="str">
            <v>účtů rezervních fondů.</v>
          </cell>
        </row>
        <row r="5100">
          <cell r="D5100" t="str">
            <v>(3) Je-li na konci výkazního období stav prostředků na bankovních</v>
          </cell>
        </row>
        <row r="5101">
          <cell r="D5101" t="str">
            <v>účtech peněžního fondu v úhrnu záporný a na počátku výkazního</v>
          </cell>
        </row>
        <row r="5102">
          <cell r="D5102" t="str">
            <v>období byl v úhrnu kladný, částka snížení stavu prostředků se</v>
          </cell>
        </row>
        <row r="5103">
          <cell r="D5103" t="str">
            <v>rozdělí na částku snížení vlastních prostředků (částka kreditního</v>
          </cell>
        </row>
        <row r="5104">
          <cell r="D5104" t="str">
            <v>zůstatku na počátku výkazního období) a částku vypůjčených prostředků</v>
          </cell>
        </row>
        <row r="5105">
          <cell r="D5105" t="str">
            <v>(částka debetního zůstatku na konci výkazního období); je-li na konci</v>
          </cell>
        </row>
        <row r="5106">
          <cell r="D5106" t="str">
            <v>výkazního období tento stav záporný a na jeho počátku byl také záporný,</v>
          </cell>
        </row>
        <row r="5107">
          <cell r="D5107" t="str">
            <v>ale vyšší než na konci, nebo byl nulový, považuje se celá částka snížení</v>
          </cell>
        </row>
        <row r="5108">
          <cell r="D5108" t="str">
            <v>debetního zůstatku za částku vypůjčených prostředků. Na položku 8115 se</v>
          </cell>
        </row>
        <row r="5109">
          <cell r="D5109" t="str">
            <v>zařadí (plusem) jen částka snížení vlastních prostředků, zatímco částka</v>
          </cell>
        </row>
        <row r="5110">
          <cell r="D5110" t="str">
            <v>vypůjčených prostředků se zařadí (plusem) na položku 8905. Používá-li</v>
          </cell>
        </row>
        <row r="5111">
          <cell r="D5111" t="str">
            <v>se položka 8115 pro zatřídění změny stavu prostředků na jednom nebo</v>
          </cell>
        </row>
        <row r="5112">
          <cell r="D5112" t="str">
            <v>několika bankovních účtech, které samy netvoří peněžní fond, rozděluje</v>
          </cell>
        </row>
        <row r="5113">
          <cell r="D5113" t="str">
            <v>se částka snížení stavu prostředků na částku snížení vlastních</v>
          </cell>
        </row>
        <row r="5114">
          <cell r="D5114" t="str">
            <v>prostředků a částku vypůjčených prostředků jen v případě, že debetní</v>
          </cell>
        </row>
        <row r="5115">
          <cell r="D5115" t="str">
            <v>zůstatek tohoto účtu nebo těchto účtů nebo snížení debetního zůstatku</v>
          </cell>
        </row>
        <row r="5116">
          <cell r="D5116" t="str">
            <v>tohoto účtu nebo         těchto účtů jsou způsobeny přijetím peněžních</v>
          </cell>
        </row>
        <row r="5117">
          <cell r="D5117" t="str">
            <v>prostředků z jiného peněžního fondu (nejsou kryty zvýšením stavu</v>
          </cell>
        </row>
        <row r="5118">
          <cell r="D5118" t="str">
            <v>prostředků na jiných bankovních účtech téhož peněžního fondu),</v>
          </cell>
        </row>
        <row r="5119">
          <cell r="D5119" t="str">
            <v>například jsou způsobeny přijetím kontokorentního úvěru. Snížením</v>
          </cell>
        </row>
        <row r="5120">
          <cell r="D5120" t="str">
            <v>debetního zůstatku se rozumí změna stavu účtu z nuly na zápornou</v>
          </cell>
        </row>
        <row r="5121">
          <cell r="D5121" t="str">
            <v>částku nebo ze záporné částky na částku ještě nižší.</v>
          </cell>
        </row>
        <row r="5122">
          <cell r="D5122" t="str">
            <v>(4) Je-li na konci výkazního období stav prostředků na bankovních</v>
          </cell>
        </row>
        <row r="5123">
          <cell r="D5123" t="str">
            <v>účtech peněžního fondu v úhrnu kladný a na počátku výkazního období</v>
          </cell>
        </row>
        <row r="5124">
          <cell r="D5124" t="str">
            <v>byl v úhrnu záporný, částka zvýšení stavu prostředků se rozdělí na</v>
          </cell>
        </row>
        <row r="5125">
          <cell r="D5125" t="str">
            <v>částku zvýšení vlastních prostředků (částka kreditního zůstatku na</v>
          </cell>
        </row>
        <row r="5126">
          <cell r="D5126" t="str">
            <v>konci výkazního období) a částku úhrady vypůjčených prostředků (částka</v>
          </cell>
        </row>
        <row r="5127">
          <cell r="D5127" t="str">
            <v>debetního zůstatku na počátku výkazního období); je-li na konci</v>
          </cell>
        </row>
        <row r="5128">
          <cell r="D5128" t="str">
            <v>výkazního období tento stav záporný nebo nulový a na jeho počátku byl</v>
          </cell>
        </row>
        <row r="5129">
          <cell r="D5129" t="str">
            <v>záporný a nižší než na konci, považuje se celá částka zvýšení debetního</v>
          </cell>
        </row>
        <row r="5130">
          <cell r="D5130" t="str">
            <v>zůstatku za částku úhrady vypůjčených prostředků. Na položku 8115 se</v>
          </cell>
        </row>
        <row r="5131">
          <cell r="D5131" t="str">
            <v>zařadí (minusem) jen částka zvýšení vlastních prostředků, zatímco</v>
          </cell>
        </row>
        <row r="5132">
          <cell r="D5132" t="str">
            <v>částka úhrady vypůjčených prostředků se zařadí (minusem) na položku</v>
          </cell>
        </row>
        <row r="5133">
          <cell r="D5133" t="str">
            <v>8905. Používá-li se položka 8115 pro zatřídění změny stavu prostředků</v>
          </cell>
        </row>
        <row r="5134">
          <cell r="D5134" t="str">
            <v>na jednom nebo několika bankovních účtech, které samy netvoří peněžní</v>
          </cell>
        </row>
        <row r="5135">
          <cell r="D5135" t="str">
            <v>fond, rozděluje se částka zvýšení stavu prostředků na částku zvýšení</v>
          </cell>
        </row>
        <row r="5136">
          <cell r="D5136" t="str">
            <v>vlastních prostředků a částku úhrady vypůjčených prostředků jen v</v>
          </cell>
        </row>
        <row r="5137">
          <cell r="D5137" t="str">
            <v>případě, že odstranění nebo zvýšení debetního zůstatku tohoto účtu</v>
          </cell>
        </row>
        <row r="5138">
          <cell r="D5138" t="str">
            <v>nebo těchto účtů jsou způsobeny úhradou peněžních prostředků</v>
          </cell>
        </row>
        <row r="5139">
          <cell r="D5139" t="str">
            <v>vypůjčených od jiného peněžního fondu (nejsou způsobeny snížením</v>
          </cell>
        </row>
        <row r="5140">
          <cell r="D5140" t="str">
            <v>stavu prostředků na jiných bankovních účtech téhož peněžního fondu),</v>
          </cell>
        </row>
        <row r="5141">
          <cell r="D5141" t="str">
            <v>například jsou způsobeny splácením kontokorentního úvěru. Zvýšením</v>
          </cell>
        </row>
        <row r="5142">
          <cell r="D5142" t="str">
            <v>debetního zůstatku se rozumí změna stavu účtu ze záporné částky na</v>
          </cell>
        </row>
        <row r="5143">
          <cell r="D5143" t="str">
            <v>vyšší zápornou částku (v absolutní hodnotě nižší), například z -200</v>
          </cell>
        </row>
        <row r="5144">
          <cell r="D5144" t="str">
            <v>Kč na -100 Kč, nebo až na nulu.</v>
          </cell>
        </row>
        <row r="5146">
          <cell r="C5146" t="str">
            <v>-------------------------</v>
          </cell>
          <cell r="D5146" t="str">
            <v>-----------------------------------------------------------------------------------</v>
          </cell>
        </row>
        <row r="5147">
          <cell r="C5147">
            <v>8116</v>
          </cell>
          <cell r="D5147" t="str">
            <v>Změna stavu bankovních účtů krátkodobých prostředků státních finančních aktiv,</v>
          </cell>
        </row>
        <row r="5148">
          <cell r="D5148" t="str">
            <v>které tvoří kapitolu OSFA</v>
          </cell>
        </row>
        <row r="5150">
          <cell r="D5150" t="str">
            <v>(1) Položku používá jen Ministerstvo financí, a to pro změny stavů bankovních</v>
          </cell>
        </row>
        <row r="5151">
          <cell r="D5151" t="str">
            <v>účtů, které vede v souvislosti se státním rozpočtem a jejichž změny</v>
          </cell>
        </row>
        <row r="5152">
          <cell r="D5152" t="str">
            <v>stavů jsou vyloučeny z položky 8115. Jsou to změny stavů bankovních účtů</v>
          </cell>
        </row>
        <row r="5153">
          <cell r="D5153" t="str">
            <v>státních finančních aktiv, jejichž příjmy a výdaje tvoří kapitolu Operace</v>
          </cell>
        </row>
        <row r="5154">
          <cell r="D5154" t="str">
            <v>státních finančních aktiv (§ 10 odst. 5 rozpočtových pravidel). Změny</v>
          </cell>
        </row>
        <row r="5155">
          <cell r="D5155" t="str">
            <v>stavů bankovních účtů státních finančních aktiv, jejichž příjmy a výdaje</v>
          </cell>
        </row>
        <row r="5156">
          <cell r="D5156" t="str">
            <v>kapitolu Operace státních finančních aktiv (OSFA) netvoří, ale jsou</v>
          </cell>
        </row>
        <row r="5157">
          <cell r="D5157" t="str">
            <v>spojené s řízením státního dluhu, a kterými jsou účty státních finančních</v>
          </cell>
        </row>
        <row r="5158">
          <cell r="D5158" t="str">
            <v>aktiv pro obsluhu a umořování státního dluhu, a změny stavů bankovních</v>
          </cell>
        </row>
        <row r="5159">
          <cell r="D5159" t="str">
            <v>účtů státního rozpočtu všech kapitol kromě kapitoly OSFA se zařazují</v>
          </cell>
        </row>
        <row r="5160">
          <cell r="D5160" t="str">
            <v>na položku 8115.</v>
          </cell>
        </row>
        <row r="5161">
          <cell r="D5161" t="str">
            <v>(2) Pro změny stavů bankovních účtů zařazovaných na tuto položku, které</v>
          </cell>
        </row>
        <row r="5162">
          <cell r="D5162" t="str">
            <v>na počátku nebo konci výkazního období vykazovaly debetní zůstatek,</v>
          </cell>
        </row>
        <row r="5163">
          <cell r="D5163" t="str">
            <v>platí obdobně odstavce 3 a 4 náplně položky 8115.</v>
          </cell>
        </row>
        <row r="5165">
          <cell r="C5165" t="str">
            <v>-------------------------</v>
          </cell>
          <cell r="D5165" t="str">
            <v>-----------------------------------------------------------------------------------</v>
          </cell>
        </row>
        <row r="5166">
          <cell r="C5166">
            <v>8117</v>
          </cell>
          <cell r="D5166" t="str">
            <v>Aktivní krátkodobé operace řízení likvidity - příjmy</v>
          </cell>
        </row>
        <row r="5168">
          <cell r="D5168" t="str">
            <v>Zahrnují  se  především  příjmy  z  prodeje  cizích nakoupených krátkodobých</v>
          </cell>
        </row>
        <row r="5169">
          <cell r="D5169" t="str">
            <v>dluhopisů či akcií  na tuzemském finančním trhu pořízených  za účelem řízení</v>
          </cell>
        </row>
        <row r="5170">
          <cell r="D5170" t="str">
            <v>likvidity,  příp.  další  operace  jejichž  smyslem  je maximální zhodnocení</v>
          </cell>
        </row>
        <row r="5171">
          <cell r="D5171" t="str">
            <v>dočasně  volných  peněžních  prostředků.  Nepoužije  se  pro  nákupy cenných</v>
          </cell>
        </row>
        <row r="5172">
          <cell r="D5172" t="str">
            <v>papírů, realizované  jako akt rozpočtové  politiky, kde prvotním  smyslem je</v>
          </cell>
        </row>
        <row r="5173">
          <cell r="D5173" t="str">
            <v>pomoc danému  subjektu nebo aktivní účast  na řízení tohoto subjektu  (v tom</v>
          </cell>
        </row>
        <row r="5174">
          <cell r="D5174" t="str">
            <v>případě se použijí položky seskupení 62 nebo 56, příp. 64). Nepoužije se ani</v>
          </cell>
        </row>
        <row r="5175">
          <cell r="D5175" t="str">
            <v>pro  poskytnuté půjčené  prostředky a  jejich splátky,  jejichž smyslem byla</v>
          </cell>
        </row>
        <row r="5176">
          <cell r="D5176" t="str">
            <v>cílená  podpora  daného  subjektu  (zejména  půjčené  prostředky  - návratné</v>
          </cell>
        </row>
        <row r="5177">
          <cell r="D5177" t="str">
            <v>výpomoci  -  vlastním  zřízeným  nebo  založeným  organizacím,  apod. - tyto</v>
          </cell>
        </row>
        <row r="5178">
          <cell r="D5178" t="str">
            <v>půjčené prostředky se zařadí na seskupení 56, příp. 64). Tuto položku</v>
          </cell>
        </row>
        <row r="5179">
          <cell r="D5179" t="str">
            <v>a vůbec rozpočtovou skladbu nepoužívají účty řízení likvidity státní pokladny</v>
          </cell>
        </row>
        <row r="5180">
          <cell r="D5180" t="str">
            <v>Ministerstva financí, které jsou používány v rámci souhrnných účtů státní</v>
          </cell>
        </row>
        <row r="5181">
          <cell r="D5181" t="str">
            <v>pokladny.</v>
          </cell>
        </row>
        <row r="5182">
          <cell r="C5182" t="str">
            <v>-------------------------</v>
          </cell>
          <cell r="D5182" t="str">
            <v>-----------------------------------------------------------------------------------</v>
          </cell>
        </row>
        <row r="5183">
          <cell r="C5183">
            <v>8118</v>
          </cell>
          <cell r="D5183" t="str">
            <v>Aktivní krátkodobé operace řízení likvidity - výdaje</v>
          </cell>
        </row>
        <row r="5185">
          <cell r="D5185" t="str">
            <v>Jde o opačnou (výdajovou) položku k položce 8117.</v>
          </cell>
        </row>
        <row r="5187">
          <cell r="C5187" t="str">
            <v>-------------------------</v>
          </cell>
          <cell r="D5187" t="str">
            <v>-----------------------------------------------------------------------------------</v>
          </cell>
        </row>
        <row r="5188">
          <cell r="C5188">
            <v>8117</v>
          </cell>
          <cell r="D5188" t="str">
            <v>Aktivní krátkodobé operace řízení likvidity - příjmy</v>
          </cell>
        </row>
        <row r="5190">
          <cell r="D5190" t="str">
            <v>Zahrnují  se  především  příjmy  z  prodeje  cizích nakoupených krátkodobých</v>
          </cell>
        </row>
        <row r="5191">
          <cell r="D5191" t="str">
            <v>dluhopisů či akcií  na tuzemském finančním trhu pořízených  za účelem řízení</v>
          </cell>
        </row>
        <row r="5192">
          <cell r="D5192" t="str">
            <v>likvidity,  příp.  další  operace  jejichž  smyslem  je maximální zhodnocení</v>
          </cell>
        </row>
        <row r="5193">
          <cell r="D5193" t="str">
            <v>dočasně  volných  peněžních  prostředků.  Nepoužije  se  pro  nákupy cenných</v>
          </cell>
        </row>
        <row r="5194">
          <cell r="D5194" t="str">
            <v>papírů, realizované  jako akt rozpočtové  politiky, kde prvotním  smyslem je</v>
          </cell>
        </row>
        <row r="5195">
          <cell r="D5195" t="str">
            <v>pomoc danému  subjektu nebo aktivní účast  na řízení tohoto subjektu  (v tom</v>
          </cell>
        </row>
        <row r="5196">
          <cell r="D5196" t="str">
            <v>případě se použijí položky seskupení 62 nebo 56, příp. 64). Nepoužije se ani</v>
          </cell>
        </row>
        <row r="5197">
          <cell r="D5197" t="str">
            <v>pro  poskytnuté půjčené  prostředky a  jejich splátky,  jejichž smyslem byla</v>
          </cell>
        </row>
        <row r="5198">
          <cell r="D5198" t="str">
            <v>cílená  podpora  daného  subjektu  (zejména  půjčené  prostředky  - návratné</v>
          </cell>
        </row>
        <row r="5199">
          <cell r="D5199" t="str">
            <v>výpomoci  -  vlastním  zřízeným  nebo  založeným  organizacím,  apod. - tyto</v>
          </cell>
        </row>
        <row r="5200">
          <cell r="D5200" t="str">
            <v>půjčené prostředky se zařadí na seskupení 56, příp. 64). Tuto položku</v>
          </cell>
        </row>
        <row r="5201">
          <cell r="D5201" t="str">
            <v>a vůbec rozpočtovou skladbu nepoužívají účty řízení likvidity státní pokladny</v>
          </cell>
        </row>
        <row r="5202">
          <cell r="D5202" t="str">
            <v>Ministerstva financí, které jsou používány v rámci souhrnných účtů státní</v>
          </cell>
        </row>
        <row r="5203">
          <cell r="D5203" t="str">
            <v>pokladny. Na tuto položku patří uvedená přijetí a vydání peněžních prostředků,</v>
          </cell>
        </row>
        <row r="5204">
          <cell r="D5204" t="str">
            <v>pokud nepatří na položku 8417.</v>
          </cell>
        </row>
        <row r="5205">
          <cell r="C5205" t="str">
            <v>-------------------------</v>
          </cell>
          <cell r="D5205" t="str">
            <v>-----------------------------------------------------------------------------------</v>
          </cell>
        </row>
        <row r="5206">
          <cell r="C5206">
            <v>8118</v>
          </cell>
          <cell r="D5206" t="str">
            <v>Aktivní krátkodobé         operace řízení likvidity - výdaje</v>
          </cell>
        </row>
        <row r="5208">
          <cell r="D5208" t="str">
            <v>Jde o opačnou (výdajovou) položku k položce 8117.</v>
          </cell>
        </row>
        <row r="5209">
          <cell r="D5209" t="str">
            <v>Na tuto položku patří uvedená přijetí a vydání peněžních prostředků, pokud</v>
          </cell>
        </row>
        <row r="5210">
          <cell r="D5210" t="str">
            <v>nepatří na položku 8417.</v>
          </cell>
        </row>
        <row r="5212">
          <cell r="C5212" t="str">
            <v>-------------------------</v>
          </cell>
          <cell r="D5212" t="str">
            <v>-----------------------------------------------------------------------------------</v>
          </cell>
        </row>
        <row r="5213">
          <cell r="C5213">
            <v>812</v>
          </cell>
          <cell r="D5213" t="str">
            <v>Dlouhodobé financování</v>
          </cell>
        </row>
        <row r="5215">
          <cell r="D5215" t="str">
            <v>Financování s dobou splatnosti nad jeden rok.</v>
          </cell>
        </row>
        <row r="5216">
          <cell r="C5216" t="str">
            <v>-------------------------</v>
          </cell>
          <cell r="D5216" t="str">
            <v>-----------------------------------------------------------------------------------</v>
          </cell>
        </row>
        <row r="5217">
          <cell r="C5217">
            <v>8121</v>
          </cell>
          <cell r="D5217" t="str">
            <v>Dlouhodobé vydané dluhopisy</v>
          </cell>
        </row>
        <row r="5219">
          <cell r="D5219" t="str">
            <v>Přijetí  výnosů  z  prodeje  dlouhodobých  dluhopisů.  Zápis na tuto položku</v>
          </cell>
        </row>
        <row r="5220">
          <cell r="D5220" t="str">
            <v>představuje zvýšení financování (+). Na tuto položku se zařazuje částka</v>
          </cell>
        </row>
        <row r="5221">
          <cell r="D5221" t="str">
            <v>nominální hodnoty prodaných dluhopisů. Je-li částka, za niž se dluhopisy</v>
          </cell>
        </row>
        <row r="5222">
          <cell r="D5222" t="str">
            <v>prodaly, očištěná o alikvotní úrokový výnos, vyšší než částka nominální</v>
          </cell>
        </row>
        <row r="5223">
          <cell r="D5223" t="str">
            <v>hodnoty, zařadí se rozdíl mezi oběma částkami na položku 2141; jde-li o</v>
          </cell>
        </row>
        <row r="5224">
          <cell r="D5224" t="str">
            <v>státní dluhopisy a prodává je tedy Ministerstvo financí, převede ministerstvo</v>
          </cell>
        </row>
        <row r="5225">
          <cell r="D5225" t="str">
            <v>částku rozdílu na příslušný příjmový účet státního rozpočtu a při odepsání</v>
          </cell>
        </row>
        <row r="5226">
          <cell r="D5226" t="str">
            <v>z účtu tržeb z prodeje státních dluhopisů ji zařadí na stejnou položku jako</v>
          </cell>
        </row>
        <row r="5227">
          <cell r="D5227" t="str">
            <v>částku, za niž se dluhopisy prodaly, a tím ji sníží na částku nominální</v>
          </cell>
        </row>
        <row r="5228">
          <cell r="D5228" t="str">
            <v>hodnoty prodaných dluhopisů. Obdobně se postupuje i při vypořádání</v>
          </cell>
        </row>
        <row r="5229">
          <cell r="D5229" t="str">
            <v>alikvotního úrokového výnosu. Je-li částka, za niž se prodaly dluhopisy,</v>
          </cell>
        </row>
        <row r="5230">
          <cell r="D5230" t="str">
            <v>očištěná o alikvotní úrokový výnos, nižší, zařadí se rozdíl na položku 5141;</v>
          </cell>
        </row>
        <row r="5231">
          <cell r="D5231" t="str">
            <v>jde-li o státní dluhopisy a prodává je tedy Ministerstvo financí, převede</v>
          </cell>
        </row>
        <row r="5232">
          <cell r="D5232" t="str">
            <v>ministerstvo částku rozdílu z příslušného výdajového účtu státního rozpočtu</v>
          </cell>
        </row>
        <row r="5233">
          <cell r="D5233" t="str">
            <v>na účet, na nějž tržby z prodeje státních dluhopisů inkasuje, při odepsání</v>
          </cell>
        </row>
        <row r="5234">
          <cell r="D5234" t="str">
            <v>z výdajového účtu ji zařadí na položku 5141 a při připsání na účet tržeb</v>
          </cell>
        </row>
        <row r="5235">
          <cell r="D5235" t="str">
            <v>z prodeje státních dluhopisů na stejnou položku jako částku, za niž se dluhopisy</v>
          </cell>
        </row>
        <row r="5236">
          <cell r="D5236" t="str">
            <v>prodaly, a tím ji zvýší na částku nominální hodnoty prodaných dluhopisů.</v>
          </cell>
        </row>
        <row r="5237">
          <cell r="C5237" t="str">
            <v>-------------------------</v>
          </cell>
          <cell r="D5237" t="str">
            <v>-----------------------------------------------------------------------------------</v>
          </cell>
        </row>
        <row r="5238">
          <cell r="C5238">
            <v>8122</v>
          </cell>
          <cell r="D5238" t="str">
            <v>Uhrazené splátky dlouhodobých vydaných dluhopisů</v>
          </cell>
        </row>
        <row r="5240">
          <cell r="D5240" t="str">
            <v>Úhrady  (úmor) závazku  z vlastních  dlouhodobých dluhopisů.  Zápis na  tuto</v>
          </cell>
        </row>
        <row r="5241">
          <cell r="D5241" t="str">
            <v>položku představuje snížení financování (-).</v>
          </cell>
        </row>
        <row r="5242">
          <cell r="D5242" t="str">
            <v>Jde o vydání, které představuje převod na účet subjektu, který dluhopisy</v>
          </cell>
        </row>
        <row r="5243">
          <cell r="D5243" t="str">
            <v>vydané organizací (státem, územním samosprávným celkem) koupil a jemuž se</v>
          </cell>
        </row>
        <row r="5244">
          <cell r="D5244" t="str">
            <v>splácejí, nebo na účet subjektu, který jeho pohledávky spravuje (nejde</v>
          </cell>
        </row>
        <row r="5245">
          <cell r="D5245" t="str">
            <v>o převody mezi vlastními bankovními účty organizace za účelem soustředění</v>
          </cell>
        </row>
        <row r="5246">
          <cell r="D5246" t="str">
            <v>částky na tyto splátky, ty patří na položku 8300). Na tuto položku se</v>
          </cell>
        </row>
        <row r="5247">
          <cell r="D5247" t="str">
            <v>zařazuje částka nominální hodnoty splatných dluhopisů. Je-li v případě</v>
          </cell>
        </row>
        <row r="5248">
          <cell r="D5248" t="str">
            <v>zpětných odkupů částka, za niž byly dluhopisy odkoupeny, očištěná</v>
          </cell>
        </row>
        <row r="5249">
          <cell r="D5249" t="str">
            <v>o alikvotní úrokový výnos, nižší než částka nominální hodnoty, zařadí</v>
          </cell>
        </row>
        <row r="5250">
          <cell r="D5250" t="str">
            <v>se rozdíl mezi oběma částkami na položku 2141; jde-li o státní dluhopisy</v>
          </cell>
        </row>
        <row r="5251">
          <cell r="D5251" t="str">
            <v>a odkupuje je tedy Ministerstvo financí, převede ministerstvo částku</v>
          </cell>
        </row>
        <row r="5252">
          <cell r="D5252" t="str">
            <v>rozdílu na příslušný příjmový účet státního rozpočtu a při odepsání</v>
          </cell>
        </row>
        <row r="5253">
          <cell r="D5253" t="str">
            <v>z účtu, z něhož jsou vydávány prostředky na úhradu zpětných odkupů státních</v>
          </cell>
        </row>
        <row r="5254">
          <cell r="D5254" t="str">
            <v>dluhopisů, ji zařadí na stejnou položku jako částku, za niž byly dluhopisy</v>
          </cell>
        </row>
        <row r="5255">
          <cell r="D5255" t="str">
            <v>odkoupeny, a tím ji sníží na částku nominální hodnoty prodaných dluhopisů.</v>
          </cell>
        </row>
        <row r="5256">
          <cell r="D5256" t="str">
            <v>Je-li částka, za niž se prodaly dluhopisy, očištěná o alikvotní úrokový</v>
          </cell>
        </row>
        <row r="5257">
          <cell r="D5257" t="str">
            <v>výnos, vyšší, zařadí se rozdíl na položku 5141; jde-li o státní dluhopisy</v>
          </cell>
        </row>
        <row r="5258">
          <cell r="D5258" t="str">
            <v>a odkupuje je tedy Ministerstvo financí, převede ministerstvo částku</v>
          </cell>
        </row>
        <row r="5259">
          <cell r="D5259" t="str">
            <v>rozdílu z příslušného výdajového účtu státního rozpočtu na účet, z něhož</v>
          </cell>
        </row>
        <row r="5260">
          <cell r="D5260" t="str">
            <v>vydává prostředky na úhradu zpětných odkupů státních dluhopisů, při odepsání</v>
          </cell>
        </row>
        <row r="5261">
          <cell r="D5261" t="str">
            <v>z výdajového účtu ji zařadí na položku 5141 a při připsání na účet úhrad</v>
          </cell>
        </row>
        <row r="5262">
          <cell r="D5262" t="str">
            <v>zpětných odkupů státních dluhopisů na stejnou položku jako částku,</v>
          </cell>
        </row>
        <row r="5263">
          <cell r="D5263" t="str">
            <v>za niž se dluhopisy prodaly, a tím ji zvýší na částku nominální hodnoty</v>
          </cell>
        </row>
        <row r="5264">
          <cell r="D5264" t="str">
            <v>prodaných dluhopisů. Z výdajů státního rozpočtu se též převede alikvotní</v>
          </cell>
        </row>
        <row r="5265">
          <cell r="D5265" t="str">
            <v>úrokový výnos ze zpětných odkupů, tj. část kupónu státních dluhopisů</v>
          </cell>
        </row>
        <row r="5266">
          <cell r="D5266" t="str">
            <v>naběhlého za období od poslední výplaty kupónu do data odkoupení příslušné</v>
          </cell>
        </row>
        <row r="5267">
          <cell r="D5267" t="str">
            <v>části (tranše) emise dluhopisu. V případě, že k výplatě kupónu ještě</v>
          </cell>
        </row>
        <row r="5268">
          <cell r="D5268" t="str">
            <v>nedošlo, jedná se o část naběhlého kupónu od data vydání první části emise</v>
          </cell>
        </row>
        <row r="5269">
          <cell r="D5269" t="str">
            <v>dluhopisu do okamžiku zpětného odkupu. Tento naběhlý úrok hradí emitent</v>
          </cell>
        </row>
        <row r="5270">
          <cell r="D5270" t="str">
            <v>investorovi za období, kdy držel dluhopis, ale nebude mu za něj vyplacen kupón.</v>
          </cell>
        </row>
        <row r="5271">
          <cell r="C5271" t="str">
            <v>-------------------------</v>
          </cell>
          <cell r="D5271" t="str">
            <v>-----------------------------------------------------------------------------------</v>
          </cell>
        </row>
        <row r="5272">
          <cell r="C5272">
            <v>8123</v>
          </cell>
          <cell r="D5272" t="str">
            <v>Dlouhodobé přijaté půjčené prostředky</v>
          </cell>
        </row>
        <row r="5274">
          <cell r="D5274" t="str">
            <v>Přijetí dlouhodobých půjčených prostředků  organizací. Zápis na tuto položku</v>
          </cell>
        </row>
        <row r="5275">
          <cell r="D5275" t="str">
            <v>představuje zvýšení financování (+).</v>
          </cell>
        </row>
        <row r="5276">
          <cell r="C5276" t="str">
            <v>-------------------------</v>
          </cell>
          <cell r="D5276" t="str">
            <v>-----------------------------------------------------------------------------------</v>
          </cell>
        </row>
        <row r="5277">
          <cell r="C5277">
            <v>8124</v>
          </cell>
          <cell r="D5277" t="str">
            <v>Uhrazené splátky dlouhodobých přijatých půjčených prostředků</v>
          </cell>
        </row>
        <row r="5279">
          <cell r="D5279" t="str">
            <v>Uhrazení dříve přijatých půjčených prostředků  ve smyslu položky 8123. Zápis</v>
          </cell>
        </row>
        <row r="5280">
          <cell r="D5280" t="str">
            <v>na tuto položku představuje snížení financování (-). Jde o vydání, které</v>
          </cell>
        </row>
        <row r="5281">
          <cell r="D5281" t="str">
            <v>představuje převod na účet subjektu, který organizaci (státu, územnímu</v>
          </cell>
        </row>
        <row r="5282">
          <cell r="D5282" t="str">
            <v>samosprávnému celku) peněžní prostředky formou úvěru nebo půjčky půjčil</v>
          </cell>
        </row>
        <row r="5283">
          <cell r="D5283" t="str">
            <v>a jemuž se splácejí (nejde o převody mezi vlastními bankovními  účty</v>
          </cell>
        </row>
        <row r="5284">
          <cell r="D5284" t="str">
            <v>organizace za účelem soustředění částky na tyto splátky, ty patří na</v>
          </cell>
        </row>
        <row r="5285">
          <cell r="D5285" t="str">
            <v>položku 8300).</v>
          </cell>
        </row>
        <row r="5286">
          <cell r="C5286" t="str">
            <v>-------------------------</v>
          </cell>
          <cell r="D5286" t="str">
            <v>-----------------------------------------------------------------------------------</v>
          </cell>
        </row>
        <row r="5288">
          <cell r="C5288">
            <v>8125</v>
          </cell>
          <cell r="D5288" t="str">
            <v>Změna stavu dlouhodobých prostředků na bankovních účtech</v>
          </cell>
        </row>
        <row r="5290">
          <cell r="D5290" t="str">
            <v>(1) Změna stavu prostředků na bankovních účtech mezi počátkem a koncem</v>
          </cell>
        </row>
        <row r="5291">
          <cell r="D5291" t="str">
            <v>výkazního období. Tato položka se používá  pro rozpočtování a podle</v>
          </cell>
        </row>
        <row r="5292">
          <cell r="D5292" t="str">
            <v>skutečného rozdílu mezi stavem prostředků na dlouhodobých bankovních</v>
          </cell>
        </row>
        <row r="5293">
          <cell r="D5293" t="str">
            <v>účtech od začátku do konce období se zapíše až do finančního výkazu.</v>
          </cell>
        </row>
        <row r="5294">
          <cell r="D5294" t="str">
            <v>Zvýšení stavu prostředků od počátku  do konce  období představuje</v>
          </cell>
        </row>
        <row r="5295">
          <cell r="D5295" t="str">
            <v>snížení financování na této položce (snižuje hodnotu této položky).</v>
          </cell>
        </row>
        <row r="5296">
          <cell r="D5296" t="str">
            <v>Snížení stavu prostředků od počátku do konce období představuje zvýšení</v>
          </cell>
        </row>
        <row r="5297">
          <cell r="D5297" t="str">
            <v>financování na této položce (zvyšuje hodnotu této položky). Použití této</v>
          </cell>
        </row>
        <row r="5298">
          <cell r="D5298" t="str">
            <v>položky nepředstavuje účetní operaci; položka se v účetnictví neobjeví.</v>
          </cell>
        </row>
        <row r="5299">
          <cell r="D5299" t="str">
            <v>Změna stavu účtů se zjišťuje k výkazovým dnům a uvádí ve finančním</v>
          </cell>
        </row>
        <row r="5300">
          <cell r="D5300" t="str">
            <v>výkaze [bod 9.2 písm. e) přílohy č. 3, bod 3.1 písm. d) přílohy č. 5</v>
          </cell>
        </row>
        <row r="5301">
          <cell r="D5301" t="str">
            <v>a bod 7 přílohy č. 6 vyhlášky č. 5/2014 Sb.].</v>
          </cell>
        </row>
        <row r="5302">
          <cell r="D5302" t="str">
            <v>(2) Pro změny stavů bankovních účtů zařazovaných na tuto položku, které</v>
          </cell>
        </row>
        <row r="5303">
          <cell r="D5303" t="str">
            <v>na počátku nebo konci výkazního období vykazovaly debetní zůstatek,</v>
          </cell>
        </row>
        <row r="5304">
          <cell r="D5304" t="str">
            <v>platí obdobně odstavce 3 a 4 náplně položky 8115.</v>
          </cell>
        </row>
        <row r="5305">
          <cell r="C5305" t="str">
            <v>-------------------------</v>
          </cell>
          <cell r="D5305" t="str">
            <v>-----------------------------------------------------------------------------------</v>
          </cell>
        </row>
        <row r="5307">
          <cell r="C5307">
            <v>8127</v>
          </cell>
          <cell r="D5307" t="str">
            <v>Aktivní dlouhodobé operace řízení likvidity - příjmy</v>
          </cell>
        </row>
        <row r="5309">
          <cell r="D5309" t="str">
            <v>Zahrnují  se  především  příjmy  z  prodeje  cizích nakoupených dlouhodobých</v>
          </cell>
        </row>
        <row r="5310">
          <cell r="D5310" t="str">
            <v>dluhopisů na tuzemském finančním trhu pořízených za účelem řízení likvidity,</v>
          </cell>
        </row>
        <row r="5311">
          <cell r="D5311" t="str">
            <v>příp. další operace jejichž smyslem  je maximální zhodnocení dočasně volných</v>
          </cell>
        </row>
        <row r="5312">
          <cell r="D5312" t="str">
            <v>peněžních prostředků.  Nepoužije se pro  nákupy cenných papírů,  realizované</v>
          </cell>
        </row>
        <row r="5313">
          <cell r="D5313" t="str">
            <v>jako akt rozpočtové politiky, kde  prvotním smyslem je pomoc danému subjektu</v>
          </cell>
        </row>
        <row r="5314">
          <cell r="D5314" t="str">
            <v>nebo  aktivní účast  na řízení  tohoto subjektu  (v tom  případě se  použijí</v>
          </cell>
        </row>
        <row r="5315">
          <cell r="D5315" t="str">
            <v>položky seskupení  62 nebo 56,  příp. 64). Nepoužije  se ani pro  poskytnuté</v>
          </cell>
        </row>
        <row r="5316">
          <cell r="D5316" t="str">
            <v>půjčené  prostředky a  jejich splátky,  jejichž smyslem  byla cílená podpora</v>
          </cell>
        </row>
        <row r="5317">
          <cell r="D5317" t="str">
            <v>daného subjektu  (zejména půjčené prostředky -  návratné výpomoci - vlastním</v>
          </cell>
        </row>
        <row r="5318">
          <cell r="D5318" t="str">
            <v>zřízeným  nebo založeným  organizacím, apod.  - tyto  půjčené prostředky  se</v>
          </cell>
        </row>
        <row r="5319">
          <cell r="D5319" t="str">
            <v>zařadí na seskupení 56, příp. 64). Tuto položku a vůbec rozpočtovou skladbu</v>
          </cell>
        </row>
        <row r="5320">
          <cell r="D5320" t="str">
            <v>nepoužívají účty řízení likvidity státní pokladny Ministerstva financí, které</v>
          </cell>
        </row>
        <row r="5321">
          <cell r="D5321" t="str">
            <v>jsou používány v rámci souhrnných účtů státní pokladny. Na tuto položku patří</v>
          </cell>
        </row>
        <row r="5322">
          <cell r="D5322" t="str">
            <v>uvedená přijetí a vydání peněžních prostředků, pokud nepatří na položku 8427.</v>
          </cell>
        </row>
        <row r="5323">
          <cell r="C5323" t="str">
            <v>-------------------------</v>
          </cell>
          <cell r="D5323" t="str">
            <v>-----------------------------------------------------------------------------------</v>
          </cell>
        </row>
        <row r="5324">
          <cell r="C5324">
            <v>8128</v>
          </cell>
          <cell r="D5324" t="str">
            <v>Aktivní dlouhodobé operace řízení likvidity - výdaje</v>
          </cell>
        </row>
        <row r="5326">
          <cell r="D5326" t="str">
            <v>Jde o opačnou (výdajovou) položku k položce 8127. Patří na ni vydání dočasně</v>
          </cell>
        </row>
        <row r="5327">
          <cell r="D5327" t="str">
            <v>volných peněžních prostředků mající povahu jejich investování k dosažení</v>
          </cell>
        </row>
        <row r="5328">
          <cell r="D5328" t="str">
            <v>zisku (aktivní řízení likvidity). Jde o vydání peněžních prostředků za účelem</v>
          </cell>
        </row>
        <row r="5329">
          <cell r="D5329" t="str">
            <v>jejich zhodnocení stejného druhu jako v případě položky 8118, avšak</v>
          </cell>
        </row>
        <row r="5330">
          <cell r="D5330" t="str">
            <v>v dlouhodobém časovém úseku. Tuto položku a vůbec rozpočtovou skladbu</v>
          </cell>
        </row>
        <row r="5331">
          <cell r="D5331" t="str">
            <v>nepoužívají účty řízení likvidity státní pokladny Ministerstva financí, které</v>
          </cell>
        </row>
        <row r="5332">
          <cell r="D5332" t="str">
            <v>jsou používány v rámci souhrnných účtů státní pokladny. Na tuto položku patří</v>
          </cell>
        </row>
        <row r="5333">
          <cell r="D5333" t="str">
            <v>uvedená přijetí a vydání peněžních prostředků, pokud nepatří na položku 8427.</v>
          </cell>
        </row>
        <row r="5334">
          <cell r="C5334" t="str">
            <v>-------------------------</v>
          </cell>
          <cell r="D5334" t="str">
            <v>-----------------------------------------------------------------------------------</v>
          </cell>
        </row>
        <row r="5336">
          <cell r="C5336" t="str">
            <v>x</v>
          </cell>
          <cell r="D5336" t="str">
            <v>Financování ze zahraničí</v>
          </cell>
        </row>
        <row r="5338">
          <cell r="D5338" t="str">
            <v>Zahrnuje financování nerezidentními bankami,  podniky a jinými organizacemi,</v>
          </cell>
        </row>
        <row r="5339">
          <cell r="D5339" t="str">
            <v>mezinárodními institucemi, cizími vládami.</v>
          </cell>
        </row>
        <row r="5340">
          <cell r="C5340" t="str">
            <v>-------------------------</v>
          </cell>
          <cell r="D5340" t="str">
            <v>-----------------------------------------------------------------------------------</v>
          </cell>
        </row>
        <row r="5341">
          <cell r="C5341">
            <v>821</v>
          </cell>
          <cell r="D5341" t="str">
            <v>Krátkodobé financování</v>
          </cell>
        </row>
        <row r="5343">
          <cell r="D5343" t="str">
            <v>Financování s dobou splatnosti do jednoho roku.</v>
          </cell>
        </row>
        <row r="5344">
          <cell r="C5344" t="str">
            <v>-------------------------</v>
          </cell>
          <cell r="D5344" t="str">
            <v>-----------------------------------------------------------------------------------</v>
          </cell>
        </row>
        <row r="5345">
          <cell r="C5345">
            <v>8211</v>
          </cell>
          <cell r="D5345" t="str">
            <v>Krátkodobé vydané dluhopisy</v>
          </cell>
        </row>
        <row r="5347">
          <cell r="D5347" t="str">
            <v>Přijetí  výnosů  z  prodeje  krátkodobých  dluhopisů.  Zápis na tuto položku</v>
          </cell>
        </row>
        <row r="5348">
          <cell r="D5348" t="str">
            <v>představuje zvýšení financování (+), jsou ale možné i opačné zápisy. Na tuto</v>
          </cell>
        </row>
        <row r="5349">
          <cell r="D5349" t="str">
            <v>položku se zařazuje částka nominální hodnoty prodaných dluhopisů. Je-li</v>
          </cell>
        </row>
        <row r="5350">
          <cell r="D5350" t="str">
            <v>částka, za niž se dluhopisy prodaly, očištěná o alikvotní úrokový výnos,</v>
          </cell>
        </row>
        <row r="5351">
          <cell r="D5351" t="str">
            <v>vyšší než částka nominální hodnoty, zařadí se rozdíl mezi oběma částkami</v>
          </cell>
        </row>
        <row r="5352">
          <cell r="D5352" t="str">
            <v>na položku 2141; jde-li o státní dluhopisy a prodává je tedy Ministerstvo</v>
          </cell>
        </row>
        <row r="5353">
          <cell r="D5353" t="str">
            <v>financí, převede ministerstvo částku rozdílu na příslušný příjmový</v>
          </cell>
        </row>
        <row r="5354">
          <cell r="D5354" t="str">
            <v>účet státního rozpočtu a při odepsání z účtu tržeb z prodeje státních</v>
          </cell>
        </row>
        <row r="5355">
          <cell r="D5355" t="str">
            <v>dluhopisů ji zařadí na stejnou položku jako částku, za niž se dluhopisy</v>
          </cell>
        </row>
        <row r="5356">
          <cell r="D5356" t="str">
            <v>prodaly, a tím ji sníží na částku nominální hodnoty prodaných dluhopisů.</v>
          </cell>
        </row>
        <row r="5357">
          <cell r="D5357" t="str">
            <v>Obdobně se postupuje i při vypořádání alikvotního úrokového výnosu.</v>
          </cell>
        </row>
        <row r="5358">
          <cell r="D5358" t="str">
            <v>Je-li částka, za niž se prodaly dluhopisy, očištěná o alikvotní úrokový</v>
          </cell>
        </row>
        <row r="5359">
          <cell r="D5359" t="str">
            <v>výnos, nižší, zařadí se rozdíl na položku 5141; jde-li o státní dluhopisy</v>
          </cell>
        </row>
        <row r="5360">
          <cell r="D5360" t="str">
            <v>a prodává je tedy Ministerstvo financí, převede ministerstvo částku rozdílu</v>
          </cell>
        </row>
        <row r="5361">
          <cell r="D5361" t="str">
            <v>z příslušného výdajového účtu státního rozpočtu na účet, na nějž tržby</v>
          </cell>
        </row>
        <row r="5362">
          <cell r="D5362" t="str">
            <v>z prodeje státních dluhopisů inkasuje, při odepsání z výdajového účtu</v>
          </cell>
        </row>
        <row r="5363">
          <cell r="D5363" t="str">
            <v>ji zařadí na položku 5141 a při připsání na účet tržeb z prodeje státních</v>
          </cell>
        </row>
        <row r="5364">
          <cell r="D5364" t="str">
            <v>dluhopisů na stejnou položku jako částku, za niž se dluhopisy prodaly,</v>
          </cell>
        </row>
        <row r="5365">
          <cell r="D5365" t="str">
            <v>a tím ji zvýší na částku nominální hodnoty prodaných dluhopisů.</v>
          </cell>
        </row>
        <row r="5367">
          <cell r="C5367" t="str">
            <v>-------------------------</v>
          </cell>
          <cell r="D5367" t="str">
            <v>-----------------------------------------------------------------------------------</v>
          </cell>
        </row>
        <row r="5368">
          <cell r="C5368">
            <v>8212</v>
          </cell>
          <cell r="D5368" t="str">
            <v>Uhrazené splátky krátkodobých vydaných dluhopisů</v>
          </cell>
        </row>
        <row r="5370">
          <cell r="D5370" t="str">
            <v>Úhrady  (úmor) závazku  z vlastních  krátkodobých dluhopisů.  Zápis na  tuto</v>
          </cell>
        </row>
        <row r="5371">
          <cell r="D5371" t="str">
            <v>položku představuje snížení financování (-), jsou ale možné i opačné zápisy.</v>
          </cell>
        </row>
        <row r="5372">
          <cell r="D5372" t="str">
            <v>Jde o vydání, které představuje převod na účet subjektu, který dluhopisy</v>
          </cell>
        </row>
        <row r="5373">
          <cell r="D5373" t="str">
            <v>vydané organizací (státem, územním samosprávným celkem) koupil a jemuž se</v>
          </cell>
        </row>
        <row r="5374">
          <cell r="D5374" t="str">
            <v>splácejí, nebo na účet subjektu, který jeho pohledávky spravuje (nejde</v>
          </cell>
        </row>
        <row r="5375">
          <cell r="D5375" t="str">
            <v>o převody mezi vlastními bankovními účty organizace za účelem soustředění</v>
          </cell>
        </row>
        <row r="5376">
          <cell r="D5376" t="str">
            <v>částky na tyto splátky, ty patří na položku 8300). Na tuto položku se</v>
          </cell>
        </row>
        <row r="5377">
          <cell r="D5377" t="str">
            <v>zařazuje částka nominální hodnoty splatných dluhopisů. Je-li v případě</v>
          </cell>
        </row>
        <row r="5378">
          <cell r="D5378" t="str">
            <v>zpětných odkupů částka, za niž byly dluhopisy odkoupeny, očištěná</v>
          </cell>
        </row>
        <row r="5379">
          <cell r="D5379" t="str">
            <v>o alikvotní úrokový výnos, nižší než částka nominální hodnoty, zařadí</v>
          </cell>
        </row>
        <row r="5380">
          <cell r="D5380" t="str">
            <v>se rozdíl mezi oběma částkami na položku 2141; jde-li o státní dluhopisy</v>
          </cell>
        </row>
        <row r="5381">
          <cell r="D5381" t="str">
            <v>a odkupuje je tedy Ministerstvo financí, převede ministerstvo částku</v>
          </cell>
        </row>
        <row r="5382">
          <cell r="D5382" t="str">
            <v>rozdílu na příslušný příjmový účet státního rozpočtu a při odepsání</v>
          </cell>
        </row>
        <row r="5383">
          <cell r="D5383" t="str">
            <v>z účtu, z něhož jsou vydávány prostředky na úhradu zpětných odkupů státních</v>
          </cell>
        </row>
        <row r="5384">
          <cell r="D5384" t="str">
            <v>dluhopisů, ji zařadí na stejnou položku jako částku, za niž byly dluhopisy</v>
          </cell>
        </row>
        <row r="5385">
          <cell r="D5385" t="str">
            <v>odkoupeny, a tím ji sníží na částku nominální hodnoty prodaných dluhopisů.</v>
          </cell>
        </row>
        <row r="5386">
          <cell r="D5386" t="str">
            <v>Je-li částka, za niž se prodaly dluhopisy, očištěná o alikvotní úrokový</v>
          </cell>
        </row>
        <row r="5387">
          <cell r="D5387" t="str">
            <v>výnos, vyšší, zařadí se rozdíl na položku 5141; jde-li o státní dluhopisy</v>
          </cell>
        </row>
        <row r="5388">
          <cell r="D5388" t="str">
            <v>a odkupuje je tedy Ministerstvo financí, převede ministerstvo částku</v>
          </cell>
        </row>
        <row r="5389">
          <cell r="D5389" t="str">
            <v>rozdílu z příslušného výdajového účtu státního rozpočtu na účet, z něhož</v>
          </cell>
        </row>
        <row r="5390">
          <cell r="D5390" t="str">
            <v>vydává prostředky na úhradu zpětných odkupů státních dluhopisů, při odepsání</v>
          </cell>
        </row>
        <row r="5391">
          <cell r="D5391" t="str">
            <v>z výdajového účtu ji zařadí na položku 5141 a při připsání na účet úhrad</v>
          </cell>
        </row>
        <row r="5392">
          <cell r="D5392" t="str">
            <v>zpětných odkupů státních dluhopisů na stejnou položku jako částku,</v>
          </cell>
        </row>
        <row r="5393">
          <cell r="D5393" t="str">
            <v>za niž se dluhopisy prodaly, a tím ji zvýší na částku nominální hodnoty</v>
          </cell>
        </row>
        <row r="5394">
          <cell r="D5394" t="str">
            <v>prodaných dluhopisů. Z výdajů státního rozpočtu se též převede alikvotní</v>
          </cell>
        </row>
        <row r="5395">
          <cell r="D5395" t="str">
            <v>úrokový výnos ze zpětných odkupů, tj. část kupónu státních dluhopisů</v>
          </cell>
        </row>
        <row r="5396">
          <cell r="D5396" t="str">
            <v>naběhlého za období od poslední výplaty kupónu do data odkoupení příslušné</v>
          </cell>
        </row>
        <row r="5397">
          <cell r="D5397" t="str">
            <v>části (tranše) emise dluhopisu. V případě, že k výplatě kupónu ještě</v>
          </cell>
        </row>
        <row r="5398">
          <cell r="D5398" t="str">
            <v>nedošlo, jedná se o část naběhlého kupónu od data vydání první části emise</v>
          </cell>
        </row>
        <row r="5399">
          <cell r="D5399" t="str">
            <v>dluhopisu do okamžiku zpětného odkupu. Tento naběhlý úrok hradí emitent</v>
          </cell>
        </row>
        <row r="5400">
          <cell r="D5400" t="str">
            <v>investorovi za období, kdy držel dluhopis, ale nebude mu za něj vyplacen kupón.</v>
          </cell>
        </row>
        <row r="5401">
          <cell r="C5401" t="str">
            <v>-------------------------</v>
          </cell>
          <cell r="D5401" t="str">
            <v>-----------------------------------------------------------------------------------</v>
          </cell>
        </row>
        <row r="5402">
          <cell r="C5402">
            <v>8213</v>
          </cell>
          <cell r="D5402" t="str">
            <v>Krátkodobé přijaté půjčené prostředky</v>
          </cell>
        </row>
        <row r="5404">
          <cell r="D5404" t="str">
            <v>Přijetí krátkodobých půjčených prostředků  organizací. Zápis na tuto položku</v>
          </cell>
        </row>
        <row r="5405">
          <cell r="D5405" t="str">
            <v>představuje zvýšení financování (+), jsou ale možné i opačné zápisy.</v>
          </cell>
        </row>
        <row r="5406">
          <cell r="C5406" t="str">
            <v>-------------------------</v>
          </cell>
          <cell r="D5406" t="str">
            <v>-----------------------------------------------------------------------------------</v>
          </cell>
        </row>
        <row r="5407">
          <cell r="C5407">
            <v>8214</v>
          </cell>
          <cell r="D5407" t="str">
            <v>Uhrazené splátky krátkodobých přijatých půjčených prostředků</v>
          </cell>
        </row>
        <row r="5409">
          <cell r="D5409" t="str">
            <v>Uhrazení dříve přijatých půjčených prostředků  ve smyslu položky 8213. Zápis</v>
          </cell>
        </row>
        <row r="5410">
          <cell r="D5410" t="str">
            <v>na tuto položku představuje snížení financování (-), jsou ale možné i opačné</v>
          </cell>
        </row>
        <row r="5411">
          <cell r="D5411" t="str">
            <v>zápisy. Jde o vydání, které představuje převod na účet subjektu, který</v>
          </cell>
        </row>
        <row r="5412">
          <cell r="D5412" t="str">
            <v>organizaci (státu, územnímu samosprávnému celku) peněžní prostředky formou</v>
          </cell>
        </row>
        <row r="5413">
          <cell r="D5413" t="str">
            <v>úvěru nebo půjčky půjčil a jemuž se splácejí (nejde o převody mezi</v>
          </cell>
        </row>
        <row r="5414">
          <cell r="D5414" t="str">
            <v>vlastními bankovními  účty organizace za účelem soustředění částky</v>
          </cell>
        </row>
        <row r="5415">
          <cell r="D5415" t="str">
            <v>na tyto splátky, ty patří na položku 8300).</v>
          </cell>
        </row>
        <row r="5418">
          <cell r="C5418" t="str">
            <v>-------------------------</v>
          </cell>
          <cell r="D5418" t="str">
            <v>-----------------------------------------------------------------------------------</v>
          </cell>
        </row>
        <row r="5419">
          <cell r="C5419">
            <v>8215</v>
          </cell>
          <cell r="D5419" t="str">
            <v>Změna stavu bankovních účtů krátkodobých prostředků ze zahraničí jiných než</v>
          </cell>
        </row>
        <row r="5420">
          <cell r="D5420" t="str">
            <v>ze zahraničních dlouhodobých úvěrů</v>
          </cell>
        </row>
        <row r="5422">
          <cell r="D5422" t="str">
            <v>Změna stavu prostředků na bankovních účtech mezi počátkem a koncem výkazního</v>
          </cell>
        </row>
        <row r="5423">
          <cell r="D5423" t="str">
            <v>období. Tato položka se používá  pro rozpočtování a podle skutečného rozdílu</v>
          </cell>
        </row>
        <row r="5424">
          <cell r="D5424" t="str">
            <v>mezi stavem prostředků na krátkodobých bankovních účtech od začátku do konce</v>
          </cell>
        </row>
        <row r="5425">
          <cell r="D5425" t="str">
            <v>období  se  zapíše  až  do  finančního  výkazu.  Zvýšení stavu prostředků od</v>
          </cell>
        </row>
        <row r="5426">
          <cell r="D5426" t="str">
            <v>počátku  do konce  období představuje  snížení financování  na této  položce</v>
          </cell>
        </row>
        <row r="5427">
          <cell r="D5427" t="str">
            <v>(snižuje hodnotu této položky). Snížení stavu prostředků od počátku do konce</v>
          </cell>
        </row>
        <row r="5428">
          <cell r="D5428" t="str">
            <v>období představuje zvýšení financování na této položce (zvyšuje hodnotu této</v>
          </cell>
        </row>
        <row r="5429">
          <cell r="D5429" t="str">
            <v>položky). Použití této položky nepředstavuje účetní operaci; položka se</v>
          </cell>
        </row>
        <row r="5430">
          <cell r="D5430" t="str">
            <v>v účetnictví neobjeví. Změna stavu účtů se zjišťuje k výkazovým dnům a uvádí</v>
          </cell>
        </row>
        <row r="5431">
          <cell r="D5431" t="str">
            <v>ve finančním výkaze (bod 11.1 přílohy č. 3 a bod 7 přílohy č. 4 vyhlášky</v>
          </cell>
        </row>
        <row r="5432">
          <cell r="D5432" t="str">
            <v>č. 449/2009 Sb., ve znění vyhlášky č. 403/2010 Sb. a vyhlášky č. 451/2011 Sb.).</v>
          </cell>
        </row>
        <row r="5433">
          <cell r="D5433" t="str">
            <v>Ministerstvo financí na tuto položku zařazuje změny stavů všech bankovních</v>
          </cell>
        </row>
        <row r="5434">
          <cell r="D5434" t="str">
            <v>účtů pro krátkodobé peněžní prostředky ze zahraničí kromě těch, jejichž</v>
          </cell>
        </row>
        <row r="5435">
          <cell r="D5435" t="str">
            <v>zdrojem jsou dlouhodobé úvěry ze zahraničí [Ministerstvo financí tyto úvěry</v>
          </cell>
        </row>
        <row r="5436">
          <cell r="D5436" t="str">
            <v>převádí na svůj běžný účet (platební účet), jehož peněžní prostředky mají</v>
          </cell>
        </row>
        <row r="5437">
          <cell r="D5437" t="str">
            <v>krátkodobou povahu]; ty zařazuje na položku 8216.</v>
          </cell>
        </row>
        <row r="5439">
          <cell r="C5439" t="str">
            <v>-------------------------</v>
          </cell>
          <cell r="D5439" t="str">
            <v>-----------------------------------------------------------------------------------</v>
          </cell>
        </row>
        <row r="5440">
          <cell r="C5440">
            <v>8216</v>
          </cell>
          <cell r="D5440" t="str">
            <v>Změna stavu bankovních účtů krátkodobých prostředků z dlouhodobých úvěrů ze</v>
          </cell>
        </row>
        <row r="5441">
          <cell r="D5441" t="str">
            <v>zahraničí</v>
          </cell>
        </row>
        <row r="5443">
          <cell r="D5443" t="str">
            <v>Položku používá Ministerstvo financí pro změny stavu běžného účtu (platebního</v>
          </cell>
        </row>
        <row r="5444">
          <cell r="D5444" t="str">
            <v>účtu), na který přijímá a z nějž převádí peněžní prostředky od Evropské</v>
          </cell>
        </row>
        <row r="5445">
          <cell r="D5445" t="str">
            <v>investiční banky, které představují dlouhodobé úvěry od této banky.</v>
          </cell>
        </row>
        <row r="5446">
          <cell r="D5446" t="str">
            <v>Vyskytne-li se podobný bankovní účet i u jiné organizace než u Ministerstva</v>
          </cell>
        </row>
        <row r="5447">
          <cell r="D5447" t="str">
            <v>financí, zařadí se změny jeho stavů též na tuto položku. Územní rozpočty</v>
          </cell>
        </row>
        <row r="5448">
          <cell r="D5448" t="str">
            <v>tuto položku nepoužijí.</v>
          </cell>
        </row>
        <row r="5450">
          <cell r="C5450" t="str">
            <v>-------------------------</v>
          </cell>
          <cell r="D5450" t="str">
            <v>-----------------------------------------------------------------------------------</v>
          </cell>
        </row>
        <row r="5451">
          <cell r="C5451">
            <v>8215</v>
          </cell>
          <cell r="D5451" t="str">
            <v>Změna stavu krátkodobých prostředků na bankovních účtech</v>
          </cell>
        </row>
        <row r="5453">
          <cell r="D5453" t="str">
            <v>(1) Změna stavu prostředků na bankovních účtech mezi počátkem a koncem</v>
          </cell>
        </row>
        <row r="5454">
          <cell r="D5454" t="str">
            <v>výkazního období. Tato položka se používá pro rozpočtování a podle</v>
          </cell>
        </row>
        <row r="5455">
          <cell r="D5455" t="str">
            <v>skutečného rozdílu mezi stavem prostředků na krátkodobých bankovních</v>
          </cell>
        </row>
        <row r="5456">
          <cell r="D5456" t="str">
            <v>účtech od začátku do konce období se zapíše až do finančního výkazu.</v>
          </cell>
        </row>
        <row r="5457">
          <cell r="D5457" t="str">
            <v>Zvýšení stavu prostředků od počátku do konce období představuje</v>
          </cell>
        </row>
        <row r="5458">
          <cell r="D5458" t="str">
            <v>snížení financování na této položce (snižuje hodnotu této položky).</v>
          </cell>
        </row>
        <row r="5459">
          <cell r="D5459" t="str">
            <v>Snížení stavu prostředků od počátku do konce období představuje zvýšení</v>
          </cell>
        </row>
        <row r="5460">
          <cell r="D5460" t="str">
            <v>financování na této položce (zvyšuje hodnotu této položky).</v>
          </cell>
        </row>
        <row r="5461">
          <cell r="D5461" t="str">
            <v>(2) Použití této položky nepředstavuje účetní operaci; položka se</v>
          </cell>
        </row>
        <row r="5462">
          <cell r="D5462" t="str">
            <v>v účetnictví neobjeví. Změna stavu účtů se zjišťuje k výkazovým dnům a</v>
          </cell>
        </row>
        <row r="5463">
          <cell r="D5463" t="str">
            <v>uvádí ve finančním výkaze [bod 9.2 písm. e) přílohy č. 3, bod 3.1</v>
          </cell>
        </row>
        <row r="5464">
          <cell r="D5464" t="str">
            <v>písm. d) přílohy č. 5 a bod 7 přílohy č. 6 vyhlášky č. 5/2014 Sb.].</v>
          </cell>
        </row>
        <row r="5465">
          <cell r="D5465" t="str">
            <v>(3) Ministerstvo financí na tuto položku zařazuje změny stavů všech</v>
          </cell>
        </row>
        <row r="5466">
          <cell r="D5466" t="str">
            <v>bankovních účtů pro krátkodobé peněžní prostředky ze zahraničí kromě</v>
          </cell>
        </row>
        <row r="5467">
          <cell r="D5467" t="str">
            <v>těch, jejichž zdrojem jsou dlouhodobé úvěry ze zahraničí [Ministerstvo</v>
          </cell>
        </row>
        <row r="5468">
          <cell r="D5468" t="str">
            <v>financí tyto úvěry převádí na svůj běžný účet (platební účet), jehož</v>
          </cell>
        </row>
        <row r="5469">
          <cell r="D5469" t="str">
            <v>peněžní prostředky mají krátkodobou povahu]; ty zařazuje na položku 8216.</v>
          </cell>
        </row>
        <row r="5470">
          <cell r="D5470" t="str">
            <v>(4) Pro změny stavů bankovních účtů zařazovaných na tuto položku, které</v>
          </cell>
        </row>
        <row r="5471">
          <cell r="D5471" t="str">
            <v>na počátku nebo konci výkazního období vykazovaly debetní zůstatek,</v>
          </cell>
        </row>
        <row r="5472">
          <cell r="D5472" t="str">
            <v>platí obdobně odstavce 3 a 4 náplně položky 8115.</v>
          </cell>
        </row>
        <row r="5474">
          <cell r="C5474" t="str">
            <v>-------------------------</v>
          </cell>
          <cell r="D5474" t="str">
            <v>-----------------------------------------------------------------------------------</v>
          </cell>
        </row>
        <row r="5475">
          <cell r="C5475">
            <v>8216</v>
          </cell>
          <cell r="D5475" t="str">
            <v>Změna stavu bankovních účtů krátkodobých prostředků z dlouhodobých úvěrů ze</v>
          </cell>
        </row>
        <row r="5476">
          <cell r="D5476" t="str">
            <v>zahraničí</v>
          </cell>
        </row>
        <row r="5478">
          <cell r="D5478" t="str">
            <v>(1) Položku používá Ministerstvo financí pro změny stavu běžného účtu</v>
          </cell>
        </row>
        <row r="5479">
          <cell r="D5479" t="str">
            <v>(platebního účtu), na který přijímá a z nějž převádí peněžní prostředky</v>
          </cell>
        </row>
        <row r="5480">
          <cell r="D5480" t="str">
            <v>od Evropské investiční banky, které představují dlouhodobé úvěry od</v>
          </cell>
        </row>
        <row r="5481">
          <cell r="D5481" t="str">
            <v>této banky. Vyskytne-li se podobný bankovní účet i u jiné organizace</v>
          </cell>
        </row>
        <row r="5482">
          <cell r="D5482" t="str">
            <v>než u Ministerstva financí, zařadí se změny jeho stavů též na tuto</v>
          </cell>
        </row>
        <row r="5483">
          <cell r="D5483" t="str">
            <v>položku. Územní rozpočty tuto položku nepoužijí.</v>
          </cell>
        </row>
        <row r="5484">
          <cell r="D5484" t="str">
            <v>(2) Pro změny stavů bankovních účtů zařazovaných na tuto položku, které</v>
          </cell>
        </row>
        <row r="5485">
          <cell r="D5485" t="str">
            <v>na počátku nebo konci výkazního období vykazovaly debetní zůstatek,</v>
          </cell>
        </row>
        <row r="5486">
          <cell r="D5486" t="str">
            <v>platí obdobně odstavce 3 a 4 náplně položky 8115.</v>
          </cell>
        </row>
        <row r="5488">
          <cell r="C5488" t="str">
            <v>-------------------------</v>
          </cell>
          <cell r="D5488" t="str">
            <v>-----------------------------------------------------------------------------------</v>
          </cell>
        </row>
        <row r="5489">
          <cell r="C5489">
            <v>8217</v>
          </cell>
          <cell r="D5489" t="str">
            <v>Aktivní krátkodobé operace řízení likvidity - příjmy</v>
          </cell>
        </row>
        <row r="5491">
          <cell r="D5491" t="str">
            <v>Zahrnují  se  především  příjmy  z  prodeje  cizích nakoupených krátkodobých</v>
          </cell>
        </row>
        <row r="5492">
          <cell r="D5492" t="str">
            <v>dluhopisů či akcií pořízených na zahraničním finančním trhu za účelem řízení</v>
          </cell>
        </row>
        <row r="5493">
          <cell r="D5493" t="str">
            <v>likvidity,  příp. další  operace  jejichž  smyslem je  maximální zhodnocení</v>
          </cell>
        </row>
        <row r="5494">
          <cell r="D5494" t="str">
            <v>dočasně  volných  peněžních  prostředků.  Nepoužije  se  pro  nákupy cenných</v>
          </cell>
        </row>
        <row r="5495">
          <cell r="D5495" t="str">
            <v>papírů, realizované  jako akt rozpočtové  politiky, kde prvotním  smyslem je</v>
          </cell>
        </row>
        <row r="5496">
          <cell r="D5496" t="str">
            <v>pomoc danému  subjektu nebo aktivní účast  na řízení tohoto subjektu  (v tom</v>
          </cell>
        </row>
        <row r="5497">
          <cell r="D5497" t="str">
            <v>případě  se  použijí  položky  seskupení  položek  62  nebo  56,  příp. 64).</v>
          </cell>
        </row>
        <row r="5498">
          <cell r="D5498" t="str">
            <v>Nepoužije  se  ani  pro  poskytnutí  půjčených  prostředků a jejich splátky,</v>
          </cell>
        </row>
        <row r="5499">
          <cell r="D5499" t="str">
            <v>jejichž smyslem byla cílená podpora daného subjektu (tyto půjčené prostředky</v>
          </cell>
        </row>
        <row r="5500">
          <cell r="D5500" t="str">
            <v>se zařadí na seskupení položek 56, příp. 64).  Tuto položku</v>
          </cell>
        </row>
        <row r="5501">
          <cell r="D5501" t="str">
            <v>a vůbec rozpočtovou skladbu nepoužívají účty řízení likvidity státní pokladny</v>
          </cell>
        </row>
        <row r="5502">
          <cell r="D5502" t="str">
            <v>Ministerstva financí, které jsou používány v rámci souhrnných účtů státní</v>
          </cell>
        </row>
        <row r="5503">
          <cell r="D5503" t="str">
            <v>pokladny.</v>
          </cell>
        </row>
        <row r="5505">
          <cell r="C5505" t="str">
            <v>-------------------------</v>
          </cell>
          <cell r="D5505" t="str">
            <v>-----------------------------------------------------------------------------------</v>
          </cell>
        </row>
        <row r="5506">
          <cell r="C5506">
            <v>8218</v>
          </cell>
          <cell r="D5506" t="str">
            <v>Aktivní krátkodobé operace řízení likvidity - výdaje</v>
          </cell>
        </row>
        <row r="5508">
          <cell r="D5508" t="str">
            <v>Jde o opačnou (výdajovou) položku k položce 8217. Patří na ni vydání dočasně</v>
          </cell>
        </row>
        <row r="5509">
          <cell r="D5509" t="str">
            <v>volných peněžních prostředků mající povahu jejich investování k dosažení</v>
          </cell>
        </row>
        <row r="5510">
          <cell r="D5510" t="str">
            <v>zisku (aktivní řízení likvidity). Jde o vydání peněžních prostředků za</v>
          </cell>
        </row>
        <row r="5511">
          <cell r="D5511" t="str">
            <v>účelem jejich zhodnocení v krátkodobém časovém úseku, zejména půjčení</v>
          </cell>
        </row>
        <row r="5512">
          <cell r="D5512" t="str">
            <v>peněžních prostředků za účelem získání úrokových výnosů (úroky se pak zařadí</v>
          </cell>
        </row>
        <row r="5513">
          <cell r="D5513" t="str">
            <v>na položku 2141 a přijetí splátek půjčených prostředků na položku 8117) a</v>
          </cell>
        </row>
        <row r="5514">
          <cell r="D5514" t="str">
            <v>nákup cizích krátkodobých dluhopisů či         akcií za účelem jejich prodeje</v>
          </cell>
        </row>
        <row r="5515">
          <cell r="D5515" t="str">
            <v>za vyšší cenu (částka, za niž se pak tyto dluhopisy nebo akcie prodají, se</v>
          </cell>
        </row>
        <row r="5516">
          <cell r="D5516" t="str">
            <v>zařadí na položku 8117, a to celá tato částka a bez ohledu na to, zda skutečně</v>
          </cell>
        </row>
        <row r="5517">
          <cell r="D5517" t="str">
            <v>byla vyšší než cena, za niž se tyto dluhopisy nebo akcie koupily; územní</v>
          </cell>
        </row>
        <row r="5518">
          <cell r="D5518" t="str">
            <v>samosprávné celky však mohou na položku 8117 zařadit částku, za niž byly</v>
          </cell>
        </row>
        <row r="5519">
          <cell r="D5519" t="str">
            <v>dluhopisy či akcie koupeny, a rozdíl mezi částkou, za niž byly prodány,</v>
          </cell>
        </row>
        <row r="5520">
          <cell r="D5520" t="str">
            <v>a touto částkou, je-li kladný, na položku 2142, a je-li záporný, na položku</v>
          </cell>
        </row>
        <row r="5521">
          <cell r="D5521" t="str">
            <v>5149). Nerozhoduje, zda organizace peněžní prostředky takto vydává za situace,</v>
          </cell>
        </row>
        <row r="5522">
          <cell r="D5522" t="str">
            <v>kdy její hospodaření vykazuje přebytek; na tuto položku patří vydání</v>
          </cell>
        </row>
        <row r="5523">
          <cell r="D5523" t="str">
            <v>peněžních prostředků za účelem jejich zhodnocení i v případě, že hospodaření</v>
          </cell>
        </row>
        <row r="5524">
          <cell r="D5524" t="str">
            <v>organizace vykazuje schodek nebo je vyrovnané. Tuto položku a vůbec</v>
          </cell>
        </row>
        <row r="5525">
          <cell r="D5525" t="str">
            <v>rozpočtovou skladbu nepoužívají účty řízení likvidity státní pokladny</v>
          </cell>
        </row>
        <row r="5526">
          <cell r="D5526" t="str">
            <v>Ministerstva financí, které jsou používány v rámci souhrnných účtů státní</v>
          </cell>
        </row>
        <row r="5527">
          <cell r="D5527" t="str">
            <v>pokladny. Patří na ni vydání dočasně volných peněžních prostředků mající</v>
          </cell>
        </row>
        <row r="5528">
          <cell r="D5528" t="str">
            <v>povahu jejich investování k dosažení zisku (aktivní řízení likvidity). Jde</v>
          </cell>
        </row>
        <row r="5529">
          <cell r="D5529" t="str">
            <v>o vydání peněžních prostředků za účelem jejich zhodnocení v krátkodobém</v>
          </cell>
        </row>
        <row r="5530">
          <cell r="D5530" t="str">
            <v>časovém úseku stejného druhu jako v případě položky 8118, avšak ve vztahu</v>
          </cell>
        </row>
        <row r="5531">
          <cell r="D5531" t="str">
            <v>k zahraničí. Tuto položku a vůbec rozpočtovou skladbu nepoužívají</v>
          </cell>
        </row>
        <row r="5532">
          <cell r="D5532" t="str">
            <v>účty řízení likvidity státní pokladny Ministerstva financí, které jsou</v>
          </cell>
        </row>
        <row r="5533">
          <cell r="D5533" t="str">
            <v>používány v rámci souhrnných účtů státní pokladny.</v>
          </cell>
        </row>
        <row r="5534">
          <cell r="C5534" t="str">
            <v>-------------------------</v>
          </cell>
          <cell r="D5534" t="str">
            <v>-----------------------------------------------------------------------------------</v>
          </cell>
        </row>
        <row r="5535">
          <cell r="C5535">
            <v>822</v>
          </cell>
          <cell r="D5535" t="str">
            <v>Dlouhodobé financování</v>
          </cell>
        </row>
        <row r="5537">
          <cell r="D5537" t="str">
            <v>Financování s dobou splatnosti nad jeden rok.</v>
          </cell>
        </row>
        <row r="5538">
          <cell r="C5538" t="str">
            <v>-------------------------</v>
          </cell>
          <cell r="D5538" t="str">
            <v>-----------------------------------------------------------------------------------</v>
          </cell>
        </row>
        <row r="5539">
          <cell r="C5539">
            <v>8221</v>
          </cell>
          <cell r="D5539" t="str">
            <v>Dlouhodobé vydané dluhopisy</v>
          </cell>
        </row>
        <row r="5541">
          <cell r="D5541" t="str">
            <v>Přijetí  výnosů  z  prodeje  dlouhodobých  dluhopisů.  Zápis na tuto položku</v>
          </cell>
        </row>
        <row r="5542">
          <cell r="D5542" t="str">
            <v>představuje zvýšení financování (+), jsou ale možné i opačné zápisy. Na tuto</v>
          </cell>
        </row>
        <row r="5543">
          <cell r="D5543" t="str">
            <v>položku se zařazuje částka nominální hodnoty prodaných dluhopisů. Je-li</v>
          </cell>
        </row>
        <row r="5544">
          <cell r="D5544" t="str">
            <v>částka, za niž se dluhopisy prodaly, očištěná o alikvotní úrokový výnos,</v>
          </cell>
        </row>
        <row r="5545">
          <cell r="D5545" t="str">
            <v>vyšší než částka nominální hodnoty, zařadí se rozdíl mezi oběma částkami</v>
          </cell>
        </row>
        <row r="5546">
          <cell r="D5546" t="str">
            <v>na položku 2141; jde-li o státní dluhopisy a prodává je tedy Ministerstvo</v>
          </cell>
        </row>
        <row r="5547">
          <cell r="D5547" t="str">
            <v>financí, převede ministerstvo částku rozdílu na příslušný příjmový</v>
          </cell>
        </row>
        <row r="5548">
          <cell r="D5548" t="str">
            <v>účet státního rozpočtu a při odepsání z účtu tržeb z prodeje státních</v>
          </cell>
        </row>
        <row r="5549">
          <cell r="D5549" t="str">
            <v>dluhopisů ji zařadí na stejnou položku jako částku, za niž se dluhopisy</v>
          </cell>
        </row>
        <row r="5550">
          <cell r="D5550" t="str">
            <v>prodaly, a tím ji sníží na částku nominální hodnoty prodaných dluhopisů.</v>
          </cell>
        </row>
        <row r="5551">
          <cell r="D5551" t="str">
            <v>Obdobně se postupuje i při vypořádání alikvotního úrokového výnosu.</v>
          </cell>
        </row>
        <row r="5552">
          <cell r="D5552" t="str">
            <v>Je-li částka, za niž se prodaly dluhopisy, očištěná o alikvotní úrokový</v>
          </cell>
        </row>
        <row r="5553">
          <cell r="D5553" t="str">
            <v>výnos, nižší, zařadí se rozdíl na položku 5141; jde-li o státní dluhopisy</v>
          </cell>
        </row>
        <row r="5554">
          <cell r="D5554" t="str">
            <v>a prodává je tedy Ministerstvo financí, převede ministerstvo částku rozdílu</v>
          </cell>
        </row>
        <row r="5555">
          <cell r="D5555" t="str">
            <v>z příslušného výdajového účtu státního rozpočtu na účet, na nějž tržby</v>
          </cell>
        </row>
        <row r="5556">
          <cell r="D5556" t="str">
            <v>z prodeje státních dluhopisů inkasuje, při odepsání z výdajového účtu</v>
          </cell>
        </row>
        <row r="5557">
          <cell r="D5557" t="str">
            <v>ji zařadí na položku 5141 a při připsání na účet tržeb z prodeje státních</v>
          </cell>
        </row>
        <row r="5558">
          <cell r="D5558" t="str">
            <v>dluhopisů na stejnou položku jako částku, za niž se dluhopisy prodaly,</v>
          </cell>
        </row>
        <row r="5559">
          <cell r="D5559" t="str">
            <v>a tím ji zvýší na částku nominální hodnoty prodaných dluhopisů.</v>
          </cell>
        </row>
        <row r="5561">
          <cell r="C5561" t="str">
            <v>-------------------------</v>
          </cell>
          <cell r="D5561" t="str">
            <v>-----------------------------------------------------------------------------------</v>
          </cell>
        </row>
        <row r="5562">
          <cell r="C5562">
            <v>8222</v>
          </cell>
          <cell r="D5562" t="str">
            <v>Uhrazené splátky dlouhodobých vydaných dluhopisů</v>
          </cell>
        </row>
        <row r="5564">
          <cell r="D5564" t="str">
            <v>Úhrady  (úmor) závazku  z vlastních  dlouhodobých dluhopisů.  Zápis na  tuto</v>
          </cell>
        </row>
        <row r="5565">
          <cell r="D5565" t="str">
            <v>položku představuje snížení financování (-), jsou ale možné i opačné zápisy.</v>
          </cell>
        </row>
        <row r="5566">
          <cell r="D5566" t="str">
            <v>Jde o vydání, které představuje převod na účet subjektu, který dluhopisy</v>
          </cell>
        </row>
        <row r="5567">
          <cell r="D5567" t="str">
            <v>vydané organizací (státem, územním samosprávným celkem) koupil a jemuž se</v>
          </cell>
        </row>
        <row r="5568">
          <cell r="D5568" t="str">
            <v>splácejí, nebo na účet subjektu, který jeho pohledávky spravuje (nejde</v>
          </cell>
        </row>
        <row r="5569">
          <cell r="D5569" t="str">
            <v>o převody mezi vlastními bankovními účty organizace za účelem soustředění</v>
          </cell>
        </row>
        <row r="5570">
          <cell r="D5570" t="str">
            <v>částky na tyto splátky, ty patří na položku 8300). Na tuto položku se</v>
          </cell>
        </row>
        <row r="5571">
          <cell r="D5571" t="str">
            <v>zařazuje částka nominální hodnoty splatných dluhopisů. Je-li v případě</v>
          </cell>
        </row>
        <row r="5572">
          <cell r="D5572" t="str">
            <v>zpětných odkupů částka, za niž byly dluhopisy odkoupeny, očištěná</v>
          </cell>
        </row>
        <row r="5573">
          <cell r="D5573" t="str">
            <v>o alikvotní úrokový výnos, nižší než částka nominální hodnoty, zařadí</v>
          </cell>
        </row>
        <row r="5574">
          <cell r="D5574" t="str">
            <v>se rozdíl mezi oběma částkami na položku 2141; jde-li o státní dluhopisy</v>
          </cell>
        </row>
        <row r="5575">
          <cell r="D5575" t="str">
            <v>a odkupuje je tedy Ministerstvo financí, převede ministerstvo částku</v>
          </cell>
        </row>
        <row r="5576">
          <cell r="D5576" t="str">
            <v>rozdílu na příslušný příjmový účet státního rozpočtu a při odepsání</v>
          </cell>
        </row>
        <row r="5577">
          <cell r="D5577" t="str">
            <v>z účtu, z něhož jsou vydávány prostředky na úhradu zpětných odkupů státních</v>
          </cell>
        </row>
        <row r="5578">
          <cell r="D5578" t="str">
            <v>dluhopisů, ji zařadí na stejnou položku jako částku, za niž byly dluhopisy</v>
          </cell>
        </row>
        <row r="5579">
          <cell r="D5579" t="str">
            <v>odkoupeny, a tím ji sníží na částku nominální hodnoty prodaných dluhopisů.</v>
          </cell>
        </row>
        <row r="5580">
          <cell r="D5580" t="str">
            <v>Je-li částka, za niž se prodaly dluhopisy, očištěná o alikvotní úrokový</v>
          </cell>
        </row>
        <row r="5581">
          <cell r="D5581" t="str">
            <v>výnos, vyšší, zařadí se rozdíl na položku 5141; jde-li o státní dluhopisy</v>
          </cell>
        </row>
        <row r="5582">
          <cell r="D5582" t="str">
            <v>a odkupuje je tedy Ministerstvo financí, převede ministerstvo částku</v>
          </cell>
        </row>
        <row r="5583">
          <cell r="D5583" t="str">
            <v>rozdílu z příslušného výdajového účtu státního rozpočtu na účet, z něhož</v>
          </cell>
        </row>
        <row r="5584">
          <cell r="D5584" t="str">
            <v>vydává prostředky na úhradu zpětných odkupů státních dluhopisů, při odepsání</v>
          </cell>
        </row>
        <row r="5585">
          <cell r="D5585" t="str">
            <v>z výdajového účtu ji zařadí na položku 5141 a při připsání na účet úhrad</v>
          </cell>
        </row>
        <row r="5586">
          <cell r="D5586" t="str">
            <v>zpětných odkupů státních dluhopisů na stejnou položku jako částku,</v>
          </cell>
        </row>
        <row r="5587">
          <cell r="D5587" t="str">
            <v>za niž se dluhopisy prodaly, a tím ji zvýší na částku nominální hodnoty</v>
          </cell>
        </row>
        <row r="5588">
          <cell r="D5588" t="str">
            <v>prodaných dluhopisů. Z výdajů státního rozpočtu se též převede alikvotní</v>
          </cell>
        </row>
        <row r="5589">
          <cell r="D5589" t="str">
            <v>úrokový výnos ze zpětných odkupů, tj. část kupónu státních dluhopisů</v>
          </cell>
        </row>
        <row r="5590">
          <cell r="D5590" t="str">
            <v>naběhlého za období od poslední výplaty kupónu do data odkoupení příslušné</v>
          </cell>
        </row>
        <row r="5591">
          <cell r="D5591" t="str">
            <v>části (tranše) emise dluhopisu. V případě, že k výplatě kupónu ještě</v>
          </cell>
        </row>
        <row r="5592">
          <cell r="D5592" t="str">
            <v>nedošlo, jedná se o část naběhlého kupónu od data vydání první části emise</v>
          </cell>
        </row>
        <row r="5593">
          <cell r="D5593" t="str">
            <v>dluhopisu do okamžiku zpětného odkupu. Tento naběhlý úrok hradí emitent</v>
          </cell>
        </row>
        <row r="5594">
          <cell r="D5594" t="str">
            <v>investorovi za období, kdy držel dluhopis, ale nebude mu za něj vyplacen kupón.</v>
          </cell>
        </row>
        <row r="5595">
          <cell r="C5595" t="str">
            <v>-------------------------</v>
          </cell>
          <cell r="D5595" t="str">
            <v>-----------------------------------------------------------------------------------</v>
          </cell>
        </row>
        <row r="5596">
          <cell r="C5596">
            <v>8223</v>
          </cell>
          <cell r="D5596" t="str">
            <v>Dlouhodobé přijaté půjčené prostředky</v>
          </cell>
        </row>
        <row r="5598">
          <cell r="D5598" t="str">
            <v>Přijetí dlouhodobých půjčených prostředků  organizací. Zápis na tuto položku</v>
          </cell>
        </row>
        <row r="5599">
          <cell r="D5599" t="str">
            <v>představuje zvýšení financování (+), jsou ale možné i opačné zápisy.</v>
          </cell>
        </row>
        <row r="5600">
          <cell r="C5600" t="str">
            <v>-------------------------</v>
          </cell>
          <cell r="D5600" t="str">
            <v>-----------------------------------------------------------------------------------</v>
          </cell>
        </row>
        <row r="5601">
          <cell r="C5601">
            <v>8224</v>
          </cell>
          <cell r="D5601" t="str">
            <v>Uhrazené splátky dlouhodobých přijatých půjčených prostředků</v>
          </cell>
        </row>
        <row r="5603">
          <cell r="D5603" t="str">
            <v>Uhrazení dříve přijatých půjčených prostředků  ve smyslu položky 8223. Zápis</v>
          </cell>
        </row>
        <row r="5604">
          <cell r="D5604" t="str">
            <v>na tuto položku představuje snížení financování (-), jsou ale možné i opačné</v>
          </cell>
        </row>
        <row r="5605">
          <cell r="D5605" t="str">
            <v>zápisy. Jde o vydání, které představuje převod na účet subjektu, který</v>
          </cell>
        </row>
        <row r="5606">
          <cell r="D5606" t="str">
            <v>organizaci (státu, územnímu samosprávnému celku) peněžní prostředky formou</v>
          </cell>
        </row>
        <row r="5607">
          <cell r="D5607" t="str">
            <v>úvěru nebo půjčky půjčil a jemuž se splácejí (nejde o převody mezi</v>
          </cell>
        </row>
        <row r="5608">
          <cell r="D5608" t="str">
            <v>vlastními bankovními  účty organizace za účelem soustředění částky</v>
          </cell>
        </row>
        <row r="5609">
          <cell r="D5609" t="str">
            <v>na tyto splátky, ty patří na položku 8300).</v>
          </cell>
        </row>
        <row r="5611">
          <cell r="C5611" t="str">
            <v>-------------------------</v>
          </cell>
          <cell r="D5611" t="str">
            <v>-----------------------------------------------------------------------------------</v>
          </cell>
        </row>
        <row r="5613">
          <cell r="C5613">
            <v>8225</v>
          </cell>
          <cell r="D5613" t="str">
            <v>Změna stavu dlouhodobých prostředků na bankovních účtech</v>
          </cell>
        </row>
        <row r="5615">
          <cell r="D5615" t="str">
            <v>(1) Změna stavu prostředků na bankovních účtech mezi počátkem a koncem</v>
          </cell>
        </row>
        <row r="5616">
          <cell r="D5616" t="str">
            <v>výkazního období. Tato položka se používá  pro rozpočtování a podle</v>
          </cell>
        </row>
        <row r="5617">
          <cell r="D5617" t="str">
            <v>skutečného rozdílu mezi stavem prostředků na dlouhodobých bankovních</v>
          </cell>
        </row>
        <row r="5618">
          <cell r="D5618" t="str">
            <v>účtech od začátku do konce období se zapíše až do finančního výkazu.</v>
          </cell>
        </row>
        <row r="5619">
          <cell r="D5619" t="str">
            <v>Zvýšení stavu prostředků od počátku do konce období představuje snížení</v>
          </cell>
        </row>
        <row r="5620">
          <cell r="D5620" t="str">
            <v>financování na této položce (snižuje hodnotu této položky). Snížení</v>
          </cell>
        </row>
        <row r="5621">
          <cell r="D5621" t="str">
            <v>stavu prostředků od počátku do konce období představuje zvýšení</v>
          </cell>
        </row>
        <row r="5622">
          <cell r="D5622" t="str">
            <v>financování na této položce (zvyšuje hodnotu této položky). Použití</v>
          </cell>
        </row>
        <row r="5623">
          <cell r="D5623" t="str">
            <v>této položky nepředstavuje účetní operaci; položka se v účetnictví</v>
          </cell>
        </row>
        <row r="5624">
          <cell r="D5624" t="str">
            <v>neobjeví. Změna stavu účtů se zjišťuje k výkazovým dnům a uvádí</v>
          </cell>
        </row>
        <row r="5625">
          <cell r="D5625" t="str">
            <v>ve finančním výkaze [bod 9.2 písm. e) přílohy č. 3, bod 3.1 písm. d)</v>
          </cell>
        </row>
        <row r="5626">
          <cell r="D5626" t="str">
            <v>přílohy č. 5 a bod 7 přílohy č. 6 vyhlášky č. 5/2014 Sb.].</v>
          </cell>
        </row>
        <row r="5627">
          <cell r="D5627" t="str">
            <v>(2) Pro změny stavů bankovních účtů zařazovaných na tuto položku, které</v>
          </cell>
        </row>
        <row r="5628">
          <cell r="D5628" t="str">
            <v>na počátku nebo konci výkazního období vykazovaly debetní zůstatek,</v>
          </cell>
        </row>
        <row r="5629">
          <cell r="D5629" t="str">
            <v>platí obdobně odstavce 3 a 4 náplně položky 8115.</v>
          </cell>
        </row>
        <row r="5630">
          <cell r="C5630" t="str">
            <v>-------------------------</v>
          </cell>
          <cell r="D5630" t="str">
            <v>-----------------------------------------------------------------------------------</v>
          </cell>
        </row>
        <row r="5632">
          <cell r="C5632">
            <v>8227</v>
          </cell>
          <cell r="D5632" t="str">
            <v>Aktivní dlouhodobé operace řízení likvidity - příjmy</v>
          </cell>
        </row>
        <row r="5634">
          <cell r="D5634" t="str">
            <v>Zahrnují  se především  cizí nakoupené  dlouhodobé dluhopisy  na zahraničním</v>
          </cell>
        </row>
        <row r="5635">
          <cell r="D5635" t="str">
            <v>finančním  trhu  za  účelem  řízení  likvidity,  příp. další operace jejichž</v>
          </cell>
        </row>
        <row r="5636">
          <cell r="D5636" t="str">
            <v>smyslem  je  maximální  zhodnocení  dočasně  volných  peněžních  prostředků.</v>
          </cell>
        </row>
        <row r="5637">
          <cell r="D5637" t="str">
            <v>Nepoužije  se pro  nákupy cenných  papírů, realizované  jako akt  rozpočtové</v>
          </cell>
        </row>
        <row r="5638">
          <cell r="D5638" t="str">
            <v>politiky, kde prvotním  smyslem je pomoc danému subjektu  nebo aktivní účast</v>
          </cell>
        </row>
        <row r="5639">
          <cell r="D5639" t="str">
            <v>na  řízení  tohoto  subjektu  (v  tom  případě  se použijí položky seskupení</v>
          </cell>
        </row>
        <row r="5640">
          <cell r="D5640" t="str">
            <v>položek  62  nebo  56,  příp.  64).  Nepoužije  se  ani pro přímé poskytnutí</v>
          </cell>
        </row>
        <row r="5641">
          <cell r="D5641" t="str">
            <v>půjčených prostředků  a jejich splátky, jejichž  smyslem byla cílená podpora</v>
          </cell>
        </row>
        <row r="5642">
          <cell r="D5642" t="str">
            <v>daného subjektu (tyto půjčené prostředky  se zařadí na seskupení položek 56,</v>
          </cell>
        </row>
        <row r="5643">
          <cell r="D5643" t="str">
            <v>příp. 64).  Tuto položku  a vůbec rozpočtovou skladbu nepoužívají účty řízení</v>
          </cell>
        </row>
        <row r="5644">
          <cell r="D5644" t="str">
            <v>likvidity státní pokladny  Ministerstva financí, které jsou používány v rámci</v>
          </cell>
        </row>
        <row r="5645">
          <cell r="D5645" t="str">
            <v>souhrnných účtů státní pokladny.</v>
          </cell>
        </row>
        <row r="5646">
          <cell r="C5646" t="str">
            <v>-------------------------</v>
          </cell>
          <cell r="D5646" t="str">
            <v>-----------------------------------------------------------------------------------</v>
          </cell>
        </row>
        <row r="5647">
          <cell r="C5647">
            <v>8228</v>
          </cell>
          <cell r="D5647" t="str">
            <v>Aktivní dlouhodobé operace řízení likvidity - výdaje</v>
          </cell>
        </row>
        <row r="5649">
          <cell r="D5649" t="str">
            <v>Jde o opačnou (výdajovou) položku k položce 8227. Patří na ni vydání dočasně</v>
          </cell>
        </row>
        <row r="5650">
          <cell r="D5650" t="str">
            <v>volných peněžních prostředků mající povahu jejich investování k dosažení</v>
          </cell>
        </row>
        <row r="5651">
          <cell r="D5651" t="str">
            <v>zisku (aktivní řízení likvidity). Jde o vydání peněžních prostředků za  účelem</v>
          </cell>
        </row>
        <row r="5652">
          <cell r="D5652" t="str">
            <v>jejich zhodnocení v dlouhodobém časovém úseku stejného druhu jako  v případě</v>
          </cell>
        </row>
        <row r="5653">
          <cell r="D5653" t="str">
            <v>položky 8128, avšak ve vztahu k zahraničí. Tuto položku a vůbec  rozpočtovou</v>
          </cell>
        </row>
        <row r="5654">
          <cell r="D5654" t="str">
            <v>skladbu nepoužívají účty řízení likvidity státní pokladny Ministerstva</v>
          </cell>
        </row>
        <row r="5655">
          <cell r="D5655" t="str">
            <v>financí, které jsou používány v rámci souhrnných účtů státní pokladny.</v>
          </cell>
        </row>
        <row r="5656">
          <cell r="C5656" t="str">
            <v>-------------------------</v>
          </cell>
          <cell r="D5656" t="str">
            <v>-----------------------------------------------------------------------------------</v>
          </cell>
        </row>
        <row r="5657">
          <cell r="C5657" t="str">
            <v>x</v>
          </cell>
          <cell r="D5657" t="str">
            <v>Pohyby na účtech pro financování nepatřící na jiné financující položky</v>
          </cell>
        </row>
        <row r="5658">
          <cell r="C5658" t="str">
            <v>-------------------------</v>
          </cell>
          <cell r="D5658" t="str">
            <v>-----------------------------------------------------------------------------------</v>
          </cell>
        </row>
        <row r="5659">
          <cell r="C5659">
            <v>830</v>
          </cell>
          <cell r="D5659" t="str">
            <v>Pohyby na účtech pro financování nepatřící na jiné financující položky</v>
          </cell>
        </row>
        <row r="5661">
          <cell r="C5661" t="str">
            <v>-------------------------</v>
          </cell>
          <cell r="D5661" t="str">
            <v>---------------------------------------------------------------------------</v>
          </cell>
        </row>
        <row r="5662">
          <cell r="C5662">
            <v>8</v>
          </cell>
          <cell r="D5662" t="str">
            <v>300      Pohyby na účtech pro financování nepatřící na jiné financující položky</v>
          </cell>
        </row>
        <row r="5664">
          <cell r="D5664" t="str">
            <v>Tato položka je určena jen pro zařazování pohybů (příjmů, resp. přijetí</v>
          </cell>
        </row>
        <row r="5665">
          <cell r="D5665" t="str">
            <v>a výdajů, resp. vydání) na účtech Ministerstva financí pro řízení státního</v>
          </cell>
        </row>
        <row r="5666">
          <cell r="D5666" t="str">
            <v>dluhu. Patří na ni pohyby, které se nedají zařadit na jiné položky třídy 8.</v>
          </cell>
        </row>
        <row r="5667">
          <cell r="D5667" t="str">
            <v>Jsou to zejména převody mezi těmito účty navzájem s výjimkou těch, které</v>
          </cell>
        </row>
        <row r="5668">
          <cell r="D5668" t="str">
            <v>patří na položky 8301 a 8302. Vydání z jednoho účtu</v>
          </cell>
        </row>
        <row r="5669">
          <cell r="D5669" t="str">
            <v>se na tuto položku zařazuje v záporné hodnotě a přijetí na druhý účet</v>
          </cell>
        </row>
        <row r="5670">
          <cell r="D5670" t="str">
            <v>v kladné.  Vydání a přijetí se vzájemně vynulují. Patří sem i mylné</v>
          </cell>
        </row>
        <row r="5671">
          <cell r="D5671" t="str">
            <v>platby (jejich přijetí se zařazuje v kladné hodnotě a poukázání přijaté</v>
          </cell>
        </row>
        <row r="5672">
          <cell r="D5672" t="str">
            <v>částky oprávněnému příjemci v záporné), které na tyto účty přicházejí</v>
          </cell>
        </row>
        <row r="5673">
          <cell r="D5673" t="str">
            <v>(mylné platby, které přicházejí na jiné účty, jejichž přijetí a vydání</v>
          </cell>
        </row>
        <row r="5674">
          <cell r="D5674" t="str">
            <v>se třídí podle rozpočtové skladby, a které nelze blíže identifikovat,</v>
          </cell>
        </row>
        <row r="5675">
          <cell r="D5675" t="str">
            <v>patří na položku 2328). Na tuto položku patří i přijetí nakoupených deviz</v>
          </cell>
        </row>
        <row r="5676">
          <cell r="D5676" t="str">
            <v>na devizové účty.</v>
          </cell>
        </row>
        <row r="5677">
          <cell r="C5677" t="str">
            <v>-------------------------</v>
          </cell>
          <cell r="D5677" t="str">
            <v>-----------------------------------------------------------------------------------</v>
          </cell>
        </row>
        <row r="5678">
          <cell r="C5678">
            <v>8301</v>
          </cell>
          <cell r="D5678" t="str">
            <v>Převody ve vztahu k úvěrům od Evropské investiční banky</v>
          </cell>
        </row>
        <row r="5680">
          <cell r="D5680" t="str">
            <v>Na tuto položku patří převody z běžného účtu (platebního účtu) Ministerstva</v>
          </cell>
        </row>
        <row r="5681">
          <cell r="D5681" t="str">
            <v>financí, na který ministerstvo přijímá a z nějž převádí peněžní prostředky</v>
          </cell>
        </row>
        <row r="5682">
          <cell r="D5682" t="str">
            <v>od Evropské investiční banky, na účet hospodaření státního rozpočtu, jakož</v>
          </cell>
        </row>
        <row r="5683">
          <cell r="D5683" t="str">
            <v>i převody opačné.</v>
          </cell>
        </row>
        <row r="5685">
          <cell r="C5685">
            <v>8302</v>
          </cell>
          <cell r="D5685" t="str">
            <v>Operace na bankovních účtech státních finančních aktiv, které tvoří</v>
          </cell>
        </row>
        <row r="5686">
          <cell r="D5686" t="str">
            <v>kapitolu OSFA</v>
          </cell>
        </row>
        <row r="5688">
          <cell r="D5688" t="str">
            <v>Tuto položku stejně jako položky 8300 a 8301 používá jen Ministerstvo financí,</v>
          </cell>
        </row>
        <row r="5689">
          <cell r="D5689" t="str">
            <v>a to pro operace na bankovních účtech státních finančních aktiv, jejichž příjmy</v>
          </cell>
        </row>
        <row r="5690">
          <cell r="D5690" t="str">
            <v>a výdaje tvoří kapitolu Operace státních finančních aktiv (§ 10 odst. 5</v>
          </cell>
        </row>
        <row r="5691">
          <cell r="D5691" t="str">
            <v>rozpočtových pravidel), s výjimkou aktivního financování zařazeného na</v>
          </cell>
        </row>
        <row r="5692">
          <cell r="D5692" t="str">
            <v>seskupení položek 84. Používá ji též pro záznam těchto operací na účtu</v>
          </cell>
        </row>
        <row r="5693">
          <cell r="D5693" t="str">
            <v>hospodaření státního rozpočtu.</v>
          </cell>
        </row>
        <row r="5695">
          <cell r="C5695" t="str">
            <v>-------------------------</v>
          </cell>
          <cell r="D5695" t="str">
            <v>---------------------------------------------------------------------------</v>
          </cell>
        </row>
        <row r="5696">
          <cell r="C5696" t="str">
            <v>x</v>
          </cell>
          <cell r="D5696" t="str">
            <v>Aktivní financování z jaderného a důchodového účtu</v>
          </cell>
        </row>
        <row r="5697">
          <cell r="C5697" t="str">
            <v>-------------------------</v>
          </cell>
          <cell r="D5697" t="str">
            <v>---------------------------------------------------------------------------</v>
          </cell>
        </row>
        <row r="5698">
          <cell r="C5698">
            <v>841</v>
          </cell>
          <cell r="D5698" t="str">
            <v>Krátkodobé aktivní financování z jaderného a důchodového účtu</v>
          </cell>
        </row>
        <row r="5699">
          <cell r="C5699" t="str">
            <v>-------------------------</v>
          </cell>
          <cell r="D5699" t="str">
            <v>---------------------------------------------------------------------------</v>
          </cell>
        </row>
        <row r="5701">
          <cell r="C5701">
            <v>8413</v>
          </cell>
          <cell r="D5701" t="str">
            <v>Krátkodobé přijaté půjčené prostředky</v>
          </cell>
        </row>
        <row r="5703">
          <cell r="D5703" t="str">
            <v>Na tuto položku patří přijetí, případně vydání peněžních prostředků</v>
          </cell>
        </row>
        <row r="5704">
          <cell r="D5704" t="str">
            <v>popsaná v náplni položky 8113, jestliže bankovními účty, na které</v>
          </cell>
        </row>
        <row r="5705">
          <cell r="D5705" t="str">
            <v>jsou připisovány nebo z kterých jsou odepisovány, jsou jaderný účet</v>
          </cell>
        </row>
        <row r="5706">
          <cell r="D5706" t="str">
            <v>(§ 26 odst. 2 atomového zákona) nebo zvláštní účet rezervy pro</v>
          </cell>
        </row>
        <row r="5707">
          <cell r="D5707" t="str">
            <v>důchodovou reformu (§ 36 odst. 3 rozpočtových pravidel).</v>
          </cell>
        </row>
        <row r="5708">
          <cell r="C5708" t="str">
            <v>-------------------------</v>
          </cell>
          <cell r="D5708" t="str">
            <v>---------------------------------------------------------------------------</v>
          </cell>
        </row>
        <row r="5709">
          <cell r="C5709">
            <v>8414</v>
          </cell>
          <cell r="D5709" t="str">
            <v>Uhrazené splátky krátkodobých přijatých půjčených prostředků</v>
          </cell>
        </row>
        <row r="5711">
          <cell r="D5711" t="str">
            <v>Na tuto položku patří vydání, případně přijetí peněžních prostředků</v>
          </cell>
        </row>
        <row r="5712">
          <cell r="D5712" t="str">
            <v>popsaná v náplni položky 8114, jestliže bankovními účty, na které jsou</v>
          </cell>
        </row>
        <row r="5713">
          <cell r="D5713" t="str">
            <v>připisovány nebo z kterých jsou odepisovány, jsou jaderný účet</v>
          </cell>
        </row>
        <row r="5714">
          <cell r="D5714" t="str">
            <v>(§ 26 odst. 2 atomového zákona) nebo zvláštní účet rezervy pro</v>
          </cell>
        </row>
        <row r="5715">
          <cell r="D5715" t="str">
            <v>důchodovou reformu (§ 36 odst. 3 rozpočtových pravidel).</v>
          </cell>
        </row>
        <row r="5716">
          <cell r="C5716" t="str">
            <v>-------------------------</v>
          </cell>
          <cell r="D5716" t="str">
            <v>---------------------------------------------------------------------------</v>
          </cell>
        </row>
        <row r="5718">
          <cell r="C5718">
            <v>8417</v>
          </cell>
          <cell r="D5718" t="str">
            <v>Krátkodobé aktivní financování z jaderného a důchodového účtu - příjmy</v>
          </cell>
        </row>
        <row r="5720">
          <cell r="D5720" t="str">
            <v>Na tuto položku patří přijetí a vydání peněžních prostředků popsaná v náplni</v>
          </cell>
        </row>
        <row r="5721">
          <cell r="D5721" t="str">
            <v>položky 8117, jestliže bankovními</v>
          </cell>
        </row>
        <row r="5722">
          <cell r="D5722" t="str">
            <v>účty, na které jsou připisovány nebo z kterých jsou odepisovány,</v>
          </cell>
        </row>
        <row r="5723">
          <cell r="D5723" t="str">
            <v>jsou jaderný účet [§ 26 odst. 2 zákona č. 18/1997 Sb., o mírovém</v>
          </cell>
        </row>
        <row r="5724">
          <cell r="D5724" t="str">
            <v>využívání jaderné energie a ionizujícího záření (atomový zákon) a o změně</v>
          </cell>
        </row>
        <row r="5725">
          <cell r="D5725" t="str">
            <v>a doplnění některých zákonů] nebo zvláštní účet rezervy pro důchodovou</v>
          </cell>
        </row>
        <row r="5726">
          <cell r="D5726" t="str">
            <v>reformu (§ 36 odst. 3 rozpočtových pravidel).</v>
          </cell>
        </row>
        <row r="5728">
          <cell r="C5728">
            <v>8418</v>
          </cell>
          <cell r="D5728" t="str">
            <v>Krátkodobé aktivní financování z jaderného a důchodového účtu - výdaje</v>
          </cell>
        </row>
        <row r="5730">
          <cell r="D5730" t="str">
            <v>Na tuto položku patří přijetí a vydání peněžních prostředků popsaná v</v>
          </cell>
        </row>
        <row r="5731">
          <cell r="D5731" t="str">
            <v>náplni položky 8118, jestliže bankovními</v>
          </cell>
        </row>
        <row r="5732">
          <cell r="D5732" t="str">
            <v>účty, na které jsou připisovány nebo z kterých jsou odepisovány, jsou</v>
          </cell>
        </row>
        <row r="5733">
          <cell r="D5733" t="str">
            <v>jaderný účet (§ 26 odst. 2 atomového zákona) nebo zvláštní účet rezervy</v>
          </cell>
        </row>
        <row r="5734">
          <cell r="D5734" t="str">
            <v>pro důchodovou reformu (§ 36 odst. 3 rozpočtových pravidel).</v>
          </cell>
        </row>
        <row r="5736">
          <cell r="C5736">
            <v>842</v>
          </cell>
          <cell r="D5736" t="str">
            <v>Dlouhodobé aktivní financování z jaderného účtu a z důchodového účtu</v>
          </cell>
        </row>
        <row r="5738">
          <cell r="C5738">
            <v>8427</v>
          </cell>
          <cell r="D5738" t="str">
            <v>Dlouhodobé aktivní financování z jaderného účtu a z důchodového účtu</v>
          </cell>
        </row>
        <row r="5739">
          <cell r="D5739" t="e">
            <v>#NAME?</v>
          </cell>
        </row>
        <row r="5741">
          <cell r="D5741" t="str">
            <v>Na tuto položku patří přijetí a vydání peněžních prostředků popsaná v</v>
          </cell>
        </row>
        <row r="5742">
          <cell r="D5742" t="str">
            <v>náplni položky 8127, jestliže bankovními</v>
          </cell>
        </row>
        <row r="5743">
          <cell r="D5743" t="str">
            <v>účty, na které jsou připisovány nebo z kterých jsou odepisovány, jsou</v>
          </cell>
        </row>
        <row r="5744">
          <cell r="D5744" t="str">
            <v>jaderný účet (§ 26 odst. 2 atomového zákona) nebo zvláštní účet rezervy</v>
          </cell>
        </row>
        <row r="5745">
          <cell r="D5745" t="str">
            <v>pro důchodovou reformu (§ 36 odst. 3 rozpočtových pravidel).</v>
          </cell>
        </row>
        <row r="5747">
          <cell r="C5747">
            <v>8428</v>
          </cell>
          <cell r="D5747" t="str">
            <v>Dlouhodobé aktivní financování z jaderného účtu a z důchodového účtu</v>
          </cell>
        </row>
        <row r="5748">
          <cell r="D5748" t="e">
            <v>#NAME?</v>
          </cell>
        </row>
        <row r="5750">
          <cell r="D5750" t="str">
            <v>Na tuto položku patří přijetí a vydání peněžních prostředků popsaná</v>
          </cell>
        </row>
        <row r="5751">
          <cell r="D5751" t="str">
            <v>v náplni položky 8128, jestliže bankovními</v>
          </cell>
        </row>
        <row r="5752">
          <cell r="D5752" t="str">
            <v>účty, na které jsou připisovány nebo z kterých jsou odepisovány, jsou</v>
          </cell>
        </row>
        <row r="5753">
          <cell r="D5753" t="str">
            <v>jaderný účet (§ 26 odst. 2 atomového zákona) nebo zvláštní účet rezervy</v>
          </cell>
        </row>
        <row r="5754">
          <cell r="D5754" t="str">
            <v>pro důchodovou reformu (§ 36 odst. 3 rozpočtových pravidel).</v>
          </cell>
        </row>
        <row r="5755">
          <cell r="C5755" t="str">
            <v>-------------------------</v>
          </cell>
          <cell r="D5755" t="str">
            <v>---------------------------------------------------------------------------</v>
          </cell>
        </row>
        <row r="5757">
          <cell r="C5757" t="str">
            <v>x</v>
          </cell>
          <cell r="D5757" t="str">
            <v>Opravné položky k peněžním operacím</v>
          </cell>
        </row>
        <row r="5758">
          <cell r="C5758" t="str">
            <v>-------------------------</v>
          </cell>
          <cell r="D5758" t="str">
            <v>-----------------------------------------------------------------------------------</v>
          </cell>
        </row>
        <row r="5759">
          <cell r="C5759">
            <v>890</v>
          </cell>
          <cell r="D5759" t="str">
            <v>Opravné položky k peněžním operacím</v>
          </cell>
        </row>
        <row r="5760">
          <cell r="C5760" t="str">
            <v>-------------------------</v>
          </cell>
          <cell r="D5760" t="str">
            <v>-----------------------------------------------------------------------------------</v>
          </cell>
        </row>
        <row r="5761">
          <cell r="C5761">
            <v>8</v>
          </cell>
          <cell r="D5761" t="str">
            <v>901      Operace  z  peněžních  účtů  organizace  nemající  charakter příjmů a výdajů</v>
          </cell>
        </row>
        <row r="5762">
          <cell r="D5762" t="str">
            <v>vládního sektoru</v>
          </cell>
        </row>
        <row r="5764">
          <cell r="D5764" t="str">
            <v>Položka se může využít u územních samosprávných celků.</v>
          </cell>
        </row>
        <row r="5766">
          <cell r="D5766" t="str">
            <v>Jsou-li např. u obcí zabezpečovány  i příjmy a výdaje podnikatelské činnosti</v>
          </cell>
        </row>
        <row r="5767">
          <cell r="D5767" t="str">
            <v>na stejný běžný účet jako hlavní činnost, nepoužije se na ně druhová skladba</v>
          </cell>
        </row>
        <row r="5768">
          <cell r="D5768" t="str">
            <v>tříd  1-6,  ale  zaznamenávají  se  na  tuto  položku  -  výdaje se záporným</v>
          </cell>
        </row>
        <row r="5769">
          <cell r="D5769" t="str">
            <v>znaménkem,  příjmy  s  kladným.  Pro  zajištění  transparentnosti  výdajů na</v>
          </cell>
        </row>
        <row r="5770">
          <cell r="D5770" t="str">
            <v>podnikatelskou  činnost  je  však  potřebné  namísto  používání této opravné</v>
          </cell>
        </row>
        <row r="5771">
          <cell r="D5771" t="str">
            <v>položky zřídit i u obcí zvláštní  bankovní účet pro podnikatelskou činnost a</v>
          </cell>
        </row>
        <row r="5772">
          <cell r="D5772" t="str">
            <v>jeho  prostřednictvím  realizovat  příslušné  příjmy  a  výdaje (bez použití</v>
          </cell>
        </row>
        <row r="5773">
          <cell r="D5773" t="str">
            <v>rozpočtové skladby). Tato položka je proto  určena jen pro obce, které dosud</v>
          </cell>
        </row>
        <row r="5774">
          <cell r="D5774" t="str">
            <v>nepřešly na sledování příjmů a  výdajů z podnikatelské činnosti na odděleném</v>
          </cell>
        </row>
        <row r="5775">
          <cell r="D5775" t="str">
            <v>bankovním účtu.</v>
          </cell>
        </row>
        <row r="5776">
          <cell r="C5776" t="str">
            <v>-------------------------</v>
          </cell>
          <cell r="D5776" t="str">
            <v>-----------------------------------------------------------------------------------</v>
          </cell>
        </row>
        <row r="5778">
          <cell r="C5778">
            <v>8902</v>
          </cell>
          <cell r="D5778" t="str">
            <v>Nerealizované kursové rozdíly pohybů na devizových účtech</v>
          </cell>
        </row>
        <row r="5780">
          <cell r="D5780" t="str">
            <v>(1) Položku používá Ministerstvo financí a organizace, které se rozhodly</v>
          </cell>
        </row>
        <row r="5781">
          <cell r="D5781" t="str">
            <v>nepoužívat při korunovém účtování o devizových účtech pevný kurs. Používají</v>
          </cell>
        </row>
        <row r="5782">
          <cell r="D5782" t="str">
            <v>ji při přepočtu stavů bankovních účtů vedených v cizí měně, jsou-li</v>
          </cell>
        </row>
        <row r="5783">
          <cell r="D5783" t="str">
            <v>takové účty součástí příslušného peněžního fondu (bankovního účtu nebo</v>
          </cell>
        </row>
        <row r="5784">
          <cell r="D5784" t="str">
            <v>soustavy bankovních účtů), na koruny. Změna stavu bankovního účtu v cizí</v>
          </cell>
        </row>
        <row r="5785">
          <cell r="D5785" t="str">
            <v>měně od začátku roku do výkazového dne, která se označuje položkami položkami</v>
          </cell>
        </row>
        <row r="5786">
          <cell r="D5786" t="str">
            <v>8115, 8116, 8125, 8215, 8216 nebo 8225 se vyjadřuje v kursu platném dne</v>
          </cell>
        </row>
        <row r="5787">
          <cell r="D5787" t="str">
            <v>1. ledna (vypočítá se jako rozdíl stavu tohoto účtu k výkazovému dni v kursu</v>
          </cell>
        </row>
        <row r="5788">
          <cell r="D5788" t="str">
            <v>platném dne 1. ledna a jeho stavu ke dni 1. ledna v tomtéž kursu). Položkou</v>
          </cell>
        </row>
        <row r="5789">
          <cell r="D5789" t="str">
            <v>8902 se označí rozdíl mezi úhrnem pohybů (součtem částek přijetí peněžních</v>
          </cell>
        </row>
        <row r="5790">
          <cell r="D5790" t="str">
            <v>prostředků vyjadřovaných v kladné hodnotě a částek vydání vyjadřovaných</v>
          </cell>
        </row>
        <row r="5791">
          <cell r="D5791" t="str">
            <v>v záporné hodnotě) tohoto bankovního účtu a uvedenou změnou jeho stavu.</v>
          </cell>
        </row>
        <row r="5792">
          <cell r="D5792" t="str">
            <v>(2) Stejně jako použití položek položek 8115, 8116, 8125, 8215, 8216, 8225 a</v>
          </cell>
        </row>
        <row r="5793">
          <cell r="D5793" t="str">
            <v>8905 nepředstavuje ani použití položky 8902 účetní operaci zobrazující</v>
          </cell>
        </row>
        <row r="5794">
          <cell r="D5794" t="str">
            <v>pohyb bankovního účtu. Uvádí se jen ve finančním výkaze [bod 9.2 písm. e)</v>
          </cell>
        </row>
        <row r="5795">
          <cell r="D5795" t="str">
            <v>přílohy č. 3, bod 3.1 písm. d) přílohy č. 5 a bod 7 přílohy č. 6</v>
          </cell>
        </row>
        <row r="5796">
          <cell r="D5796" t="str">
            <v>vyhlášky č. 5/2014 Sb.].</v>
          </cell>
        </row>
        <row r="5798">
          <cell r="C5798" t="str">
            <v>-------------------------</v>
          </cell>
          <cell r="D5798" t="str">
            <v>-----------------------------------------------------------------------------------</v>
          </cell>
        </row>
        <row r="5799">
          <cell r="C5799">
            <v>8905</v>
          </cell>
          <cell r="D5799" t="str">
            <v>Nepřevedené částky vyrovnávající schodek a saldo státní pokladny</v>
          </cell>
        </row>
        <row r="5801">
          <cell r="D5801" t="str">
            <v>(1) Použití této položky nepředstavuje stejně jako použití položek 8115,</v>
          </cell>
        </row>
        <row r="5802">
          <cell r="D5802" t="str">
            <v>8116, 8125, 8215, 8216, 8225 a 8902 účetní operaci zobrazující pohyb</v>
          </cell>
        </row>
        <row r="5803">
          <cell r="D5803" t="str">
            <v>bankovního účtu, použije se jen pro zaznamenávání částek podle odstavce</v>
          </cell>
        </row>
        <row r="5804">
          <cell r="D5804" t="str">
            <v>2 a při účtování o částkách kontokorentního úvěru. Výše této položky</v>
          </cell>
        </row>
        <row r="5805">
          <cell r="D5805" t="str">
            <v>se zjišťuje k výkazovým dnům a uvádí ve finančním výkaze obdobně jako</v>
          </cell>
        </row>
        <row r="5806">
          <cell r="D5806" t="str">
            <v>výše sedmi uvedených položek [bod 9.2 písm. e) přílohy č. 3, bod 3.1</v>
          </cell>
        </row>
        <row r="5807">
          <cell r="D5807" t="str">
            <v>písm. d) přílohy č. 5 a bod 7 přílohy č. 6 vyhlášky č. 5/2014 Sb.].</v>
          </cell>
        </row>
        <row r="5808">
          <cell r="D5808" t="str">
            <v>(2) Na tuto položku patří</v>
          </cell>
        </row>
        <row r="5809">
          <cell r="D5809" t="str">
            <v>částky, kterými se kryje schodek státního rozpočtu nebo jiného veřejného</v>
          </cell>
        </row>
        <row r="5810">
          <cell r="D5810" t="str">
            <v>rozpočtu či peněžního fondu (bankovního účtu nebo soustavy bankovních</v>
          </cell>
        </row>
        <row r="5811">
          <cell r="D5811" t="str">
            <v>účtů) používajícího rozpočtovou skladbu nebo jeho část, avšak které se do</v>
          </cell>
        </row>
        <row r="5812">
          <cell r="D5812" t="str">
            <v>tohoto rozpočtu či fondu nepřevádějí. Ve státním rozpočtu to jsou částky</v>
          </cell>
        </row>
        <row r="5813">
          <cell r="D5813" t="str">
            <v>z účtů uvedených v § 3 písm. h) bodech 4 až 15 rozpočtových pravidel</v>
          </cell>
        </row>
        <row r="5814">
          <cell r="D5814" t="str">
            <v>(peněžní prostředky státní pokladny).</v>
          </cell>
        </row>
        <row r="5815">
          <cell r="D5815" t="str">
            <v>(3) Mimo státní rozpočet, jehož účty spolu s účty, které kryjí jeho schodek,</v>
          </cell>
        </row>
        <row r="5816">
          <cell r="D5816" t="str">
            <v>nemohou jako celek mít debetní zůstatek, se na tuto položku zařazují</v>
          </cell>
        </row>
        <row r="5817">
          <cell r="D5817" t="str">
            <v>v případě peněžních fondů (bankovního účtu nebo soustavy bankovních</v>
          </cell>
        </row>
        <row r="5818">
          <cell r="D5818" t="str">
            <v>účtů), jejichž účty vede banka jiná než Česká národní banka, částky,</v>
          </cell>
        </row>
        <row r="5819">
          <cell r="D5819" t="str">
            <v>kterými banka tyto účty úvěruje (kontokorentní úvěr).</v>
          </cell>
        </row>
        <row r="5820">
          <cell r="D5820" t="str">
            <v>(4) V účetnictví se položka použije při účtování o částkách kontokorentního</v>
          </cell>
        </row>
        <row r="5821">
          <cell r="D5821" t="str">
            <v>úvěru [při jejich převodu z účtu, který odpovídá bankovnímu základnímu</v>
          </cell>
        </row>
        <row r="5822">
          <cell r="D5822" t="str">
            <v>běžnému účtu (základnímu platebnímu účtu) obcí, krajů, dobrovolných</v>
          </cell>
        </row>
        <row r="5823">
          <cell r="D5823" t="str">
            <v>svazků obcí a regionálních rad, na účet krátkodobých úvěrů nebo při</v>
          </cell>
        </row>
        <row r="5824">
          <cell r="D5824" t="str">
            <v>přímém účtování na tomto účtu].</v>
          </cell>
        </row>
        <row r="5825">
          <cell r="D5825" t="str">
            <v>(5) Změna debetního zůstatku bankovního účtu se na položku 8905 zaznamená</v>
          </cell>
        </row>
        <row r="5826">
          <cell r="D5826" t="str">
            <v>jen v případě, že představuje částku poskytnutou bankou, která účet</v>
          </cell>
        </row>
        <row r="5827">
          <cell r="D5827" t="str">
            <v>vede, nebo částku z jiných zdrojů mimo peněžní fond, jehož je účet</v>
          </cell>
        </row>
        <row r="5828">
          <cell r="D5828" t="str">
            <v>součástí. Je-li vyvolána opačnou změnou stavu jiného bankovního účtu</v>
          </cell>
        </row>
        <row r="5829">
          <cell r="D5829" t="str">
            <v>téhož peněžního fondu, na položku 8905 se nezaznamená a projeví se</v>
          </cell>
        </row>
        <row r="5830">
          <cell r="D5830" t="str">
            <v>na položce 8115, 8116, 8125, 8215, 8216 nebo 8225 (odstavce 3 a 4</v>
          </cell>
        </row>
        <row r="5831">
          <cell r="D5831" t="str">
            <v>náplně položky 8115).</v>
          </cell>
        </row>
      </sheetData>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23%2011%202015%20_%20semin&#225;&#345;%20ZM%20-%20rozpo&#269;t%202016/FO_N&#225;vrh%20rozpo&#269;tu%202016/I-P&#345;&#237;loha%20&#269;.%208%20-%20stavby%202016.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Navratil Jan" refreshedDate="42327.200763541667" createdVersion="5" refreshedVersion="5" minRefreshableVersion="3" recordCount="361">
  <cacheSource type="worksheet">
    <worksheetSource ref="A1:M1048576" sheet="data" r:id="rId2"/>
  </cacheSource>
  <cacheFields count="13">
    <cacheField name="Č" numFmtId="0">
      <sharedItems containsString="0" containsBlank="1" containsNumber="1" containsInteger="1" minValue="1" maxValue="358" count="356">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n v="80"/>
        <n v="81"/>
        <n v="82"/>
        <n v="83"/>
        <n v="84"/>
        <n v="85"/>
        <n v="86"/>
        <n v="87"/>
        <n v="88"/>
        <n v="89"/>
        <n v="90"/>
        <n v="91"/>
        <n v="92"/>
        <n v="93"/>
        <n v="94"/>
        <n v="95"/>
        <n v="96"/>
        <n v="97"/>
        <n v="98"/>
        <n v="99"/>
        <n v="100"/>
        <n v="101"/>
        <n v="102"/>
        <n v="103"/>
        <n v="104"/>
        <n v="105"/>
        <m/>
        <n v="107"/>
        <n v="108"/>
        <n v="109"/>
        <n v="110"/>
        <n v="111"/>
        <n v="112"/>
        <n v="113"/>
        <n v="114"/>
        <n v="115"/>
        <n v="116"/>
        <n v="117"/>
        <n v="118"/>
        <n v="119"/>
        <n v="106"/>
        <n v="216"/>
        <n v="120"/>
        <n v="121"/>
        <n v="122"/>
        <n v="123"/>
        <n v="124"/>
        <n v="125"/>
        <n v="126"/>
        <n v="127"/>
        <n v="128"/>
        <n v="129"/>
        <n v="130"/>
        <n v="131"/>
        <n v="132"/>
        <n v="133"/>
        <n v="134"/>
        <n v="138"/>
        <n v="139"/>
        <n v="140"/>
        <n v="141"/>
        <n v="142"/>
        <n v="143"/>
        <n v="144"/>
        <n v="145"/>
        <n v="146"/>
        <n v="147"/>
        <n v="148"/>
        <n v="149"/>
        <n v="150"/>
        <n v="151"/>
        <n v="152"/>
        <n v="153"/>
        <n v="154"/>
        <n v="155"/>
        <n v="156"/>
        <n v="157"/>
        <n v="158"/>
        <n v="159"/>
        <n v="160"/>
        <n v="161"/>
        <n v="162"/>
        <n v="163"/>
        <n v="164"/>
        <n v="165"/>
        <n v="166"/>
        <n v="167"/>
        <n v="168"/>
        <n v="169"/>
        <n v="170"/>
        <n v="171"/>
        <n v="172"/>
        <n v="173"/>
        <n v="174"/>
        <n v="175"/>
        <n v="176"/>
        <n v="177"/>
        <n v="178"/>
        <n v="179"/>
        <n v="180"/>
        <n v="181"/>
        <n v="182"/>
        <n v="183"/>
        <n v="184"/>
        <n v="185"/>
        <n v="186"/>
        <n v="187"/>
        <n v="188"/>
        <n v="189"/>
        <n v="190"/>
        <n v="191"/>
        <n v="192"/>
        <n v="193"/>
        <n v="194"/>
        <n v="195"/>
        <n v="196"/>
        <n v="197"/>
        <n v="198"/>
        <n v="199"/>
        <n v="200"/>
        <n v="201"/>
        <n v="202"/>
        <n v="203"/>
        <n v="204"/>
        <n v="205"/>
        <n v="206"/>
        <n v="207"/>
        <n v="208"/>
        <n v="209"/>
        <n v="210"/>
        <n v="211"/>
        <n v="212"/>
        <n v="213"/>
        <n v="214"/>
        <n v="215"/>
        <n v="217"/>
        <n v="218"/>
        <n v="219"/>
        <n v="220"/>
        <n v="221"/>
        <n v="222"/>
        <n v="223"/>
        <n v="224"/>
        <n v="225"/>
        <n v="226"/>
        <n v="227"/>
        <n v="228"/>
        <n v="229"/>
        <n v="230"/>
        <n v="231"/>
        <n v="232"/>
        <n v="233"/>
        <n v="234"/>
        <n v="235"/>
        <n v="236"/>
        <n v="237"/>
        <n v="238"/>
        <n v="239"/>
        <n v="240"/>
        <n v="241"/>
        <n v="242"/>
        <n v="243"/>
        <n v="244"/>
        <n v="245"/>
        <n v="246"/>
        <n v="247"/>
        <n v="248"/>
        <n v="249"/>
        <n v="250"/>
        <n v="251"/>
        <n v="252"/>
        <n v="253"/>
        <n v="254"/>
        <n v="255"/>
        <n v="256"/>
        <n v="257"/>
        <n v="258"/>
        <n v="259"/>
        <n v="260"/>
        <n v="261"/>
        <n v="262"/>
        <n v="263"/>
        <n v="264"/>
        <n v="265"/>
        <n v="266"/>
        <n v="267"/>
        <n v="268"/>
        <n v="269"/>
        <n v="270"/>
        <n v="271"/>
        <n v="272"/>
        <n v="273"/>
        <n v="274"/>
        <n v="275"/>
        <n v="276"/>
        <n v="277"/>
        <n v="278"/>
        <n v="279"/>
        <n v="280"/>
        <n v="281"/>
        <n v="282"/>
        <n v="283"/>
        <n v="284"/>
        <n v="285"/>
        <n v="286"/>
        <n v="287"/>
        <n v="288"/>
        <n v="289"/>
        <n v="290"/>
        <n v="291"/>
        <n v="292"/>
        <n v="293"/>
        <n v="294"/>
        <n v="295"/>
        <n v="296"/>
        <n v="297"/>
        <n v="298"/>
        <n v="299"/>
        <n v="300"/>
        <n v="301"/>
        <n v="302"/>
        <n v="303"/>
        <n v="304"/>
        <n v="305"/>
        <n v="306"/>
        <n v="307"/>
        <n v="308"/>
        <n v="309"/>
        <n v="310"/>
        <n v="311"/>
        <n v="312"/>
        <n v="313"/>
        <n v="314"/>
        <n v="315"/>
        <n v="316"/>
        <n v="317"/>
        <n v="318"/>
        <n v="319"/>
        <n v="320"/>
        <n v="321"/>
        <n v="322"/>
        <n v="323"/>
        <n v="324"/>
        <n v="325"/>
        <n v="326"/>
        <n v="327"/>
        <n v="328"/>
        <n v="329"/>
        <n v="330"/>
        <n v="331"/>
        <n v="332"/>
        <n v="333"/>
        <n v="334"/>
        <n v="335"/>
        <n v="336"/>
        <n v="337"/>
        <n v="338"/>
        <n v="339"/>
        <n v="340"/>
        <n v="341"/>
        <n v="342"/>
        <n v="343"/>
        <n v="344"/>
        <n v="345"/>
        <n v="346"/>
        <n v="347"/>
        <n v="348"/>
        <n v="349"/>
        <n v="350"/>
        <n v="351"/>
        <n v="352"/>
        <n v="353"/>
        <n v="354"/>
        <n v="355"/>
        <n v="356"/>
        <n v="357"/>
        <n v="358"/>
      </sharedItems>
    </cacheField>
    <cacheField name="R" numFmtId="0">
      <sharedItems containsBlank="1" count="2">
        <s v="R"/>
        <m/>
      </sharedItems>
    </cacheField>
    <cacheField name="ORG" numFmtId="0">
      <sharedItems containsBlank="1" containsMixedTypes="1" containsNumber="1" containsInteger="1" minValue="168000000" maxValue="348000000"/>
    </cacheField>
    <cacheField name="ODPA" numFmtId="0">
      <sharedItems containsString="0" containsBlank="1" containsNumber="1" containsInteger="1" minValue="2122" maxValue="6171"/>
    </cacheField>
    <cacheField name="POL" numFmtId="0">
      <sharedItems containsString="0" containsBlank="1" containsNumber="1" minValue="5169" maxValue="6171"/>
    </cacheField>
    <cacheField name="UZ" numFmtId="0">
      <sharedItems containsString="0" containsBlank="1" containsNumber="1" minValue="0.1" maxValue="1"/>
    </cacheField>
    <cacheField name="2016" numFmtId="0">
      <sharedItems containsString="0" containsBlank="1" containsNumber="1" containsInteger="1" minValue="0" maxValue="20000" count="64">
        <n v="12000"/>
        <n v="200"/>
        <n v="300"/>
        <n v="1500"/>
        <n v="50"/>
        <n v="4500"/>
        <n v="3000"/>
        <n v="100"/>
        <n v="400"/>
        <n v="2000"/>
        <n v="150"/>
        <n v="900"/>
        <n v="500"/>
        <n v="10000"/>
        <n v="5000"/>
        <n v="20000"/>
        <n v="800"/>
        <n v="120"/>
        <n v="2400"/>
        <n v="4600"/>
        <n v="2200"/>
        <n v="250"/>
        <n v="3500"/>
        <n v="4000"/>
        <n v="1100"/>
        <n v="600"/>
        <n v="1000"/>
        <n v="30"/>
        <n v="2500"/>
        <n v="1700"/>
        <n v="9000"/>
        <n v="700"/>
        <n v="4300"/>
        <n v="3900"/>
        <n v="7000"/>
        <n v="1400"/>
        <n v="80"/>
        <n v="480"/>
        <n v="0"/>
        <n v="2300"/>
        <n v="450"/>
        <n v="5800"/>
        <n v="5600"/>
        <n v="2700"/>
        <n v="1200"/>
        <n v="350"/>
        <n v="6000"/>
        <n v="7800"/>
        <n v="4900"/>
        <n v="1300"/>
        <n v="135"/>
        <n v="1800"/>
        <n v="60"/>
        <n v="1900"/>
        <n v="2600"/>
        <n v="1600"/>
        <n v="3800"/>
        <n v="320"/>
        <n v="40"/>
        <n v="1150"/>
        <n v="730"/>
        <n v="210"/>
        <n v="70"/>
        <m/>
      </sharedItems>
    </cacheField>
    <cacheField name="CELKEM" numFmtId="0">
      <sharedItems containsString="0" containsBlank="1" containsNumber="1" containsInteger="1" minValue="0" maxValue="90000"/>
    </cacheField>
    <cacheField name="STAV" numFmtId="0">
      <sharedItems containsString="0" containsBlank="1" containsNumber="1" containsInteger="1" minValue="0" maxValue="26500"/>
    </cacheField>
    <cacheField name="TYP" numFmtId="0">
      <sharedItems containsBlank="1" count="3">
        <s v="oprava"/>
        <s v="investice"/>
        <m/>
      </sharedItems>
    </cacheField>
    <cacheField name="TEXT" numFmtId="0">
      <sharedItems containsBlank="1" count="355">
        <s v="Nová radnice - fasáda, střecha"/>
        <s v="Nová radnice - fasáda, střecha (PD)"/>
        <s v="Vnější okruh Brněnská, Plumlovská II. kvadrant - úsek Anenská"/>
        <s v="Revitalizace školních zahrad  I. a  II.et - udržitelnost"/>
        <s v="ZŠ a MŠ Palackého - repase a výměna oken (ZŠ Skálovo)"/>
        <s v="ZŠ a MŠ Palackého - repase a výměna oken (ZŠ Skálovo) TDI"/>
        <s v="CS Prostějov - Žešov (vč. PD)"/>
        <s v="Městské hradby"/>
        <s v="Městské hradby (PD, TDI)"/>
        <s v="CS Okružní II. (PD)"/>
        <s v="Regenerace parku kostela Sv. Petra a Pavla -udržitelnost"/>
        <s v="Arkády městského hřbitova - střecha"/>
        <s v="Arkády městského hřbitova - střecha (PD)"/>
        <s v="ZŠ E. Valenty zbudování hyg. kabinek -rek.soc.zaří.  (II. stupeň PD)"/>
        <s v="Komunikace a chodník v Čechovicích č.p. 18/71  zúžení komunikace (PD)"/>
        <s v="Studie proveditelnosti k realizaci protipovodňových opatření"/>
        <s v="Národní dům - střecha "/>
        <s v="Národní dům - střecha (PD)"/>
        <s v="Národní dům - sanace zdiva suterénu - kotelna"/>
        <s v="Autobusové čekárny (Dolní, Čechovice) vč. PD"/>
        <s v="Zámek - SZ a J křídlo (vč. PD)"/>
        <s v="Křižovatka na Poděbradově nám. (PD pro provedení stavby)"/>
        <s v="Plavecký bazén a koupaliště za Kosteleckou ul.(PD)"/>
        <s v="CS Vrahovická II.etapa (pivovar-ZŠ Majakovského) vč. PD"/>
        <s v="Rondel nám. Padlých hrdinů"/>
        <s v="Vrahovická - most (PD)"/>
        <s v="CS a chodník Určická, Okružní ul.- azylové centrum (PD)"/>
        <s v="Technická infrastruktura M. Alše (společná investice) vč. PD "/>
        <s v="Regenerace sídliště Šárka (možnost dotace 4 000 tis. Kč)"/>
        <s v="Vybudování chodníků a komunikace v lokalitě Čechovice - Domamyslice  (Plumlovská)"/>
        <s v="Revitalizace Kolářových sadů - rozšíření parku, můstky (dokončení)"/>
        <s v="Dešťová kanalizace  a komunikace J. Köhlera a Hrázky (vč. PD)"/>
        <s v="EÚO MŠ Železného - vyhodnocení"/>
        <s v="EÚO MŠ  Květná - vyhodnocení"/>
        <s v="Obratiště pro autobusy MHD v průmyslové zóně (s příspěvkem spoluinvestorů)"/>
        <s v="CS Martinákova - Pod Kosířem II. etapa  (vč. PD)"/>
        <s v="Náměstí Spojenců, komunikace, chodníky, VO, úprava hracích ploch vč. PD"/>
        <s v="MŠ Smetanova EÚO  - vyhodnocení"/>
        <s v="MŠ Moravská - EÚO vyhodnocení"/>
        <s v="ZŠ a MŠ Melantrichova - EÚO MŠ Fanderlíkova - vyhodnocení"/>
        <s v="ZŠ Dr. Horáka - stavební úpravy technologie ředící vody bazénu "/>
        <s v="Most Čechovická vč. PD"/>
        <s v="ZŠ Dr. Horáka - rekonstrukce vodovodního potrubí a obkladů  vč. PD"/>
        <s v="Vybudování parkoviště na Anenské ulici"/>
        <s v="Realizace dětských hřišť při MŠ v PV v přírodním stylu - udržitelnost"/>
        <s v="Zimní stadion - šatny"/>
        <s v="Městský hřbitov - urnové hroby "/>
        <s v="Městský hřbitov - informační systém a mobiliář ( PD)"/>
        <s v="Zámek -  oplocení, podezdívka"/>
        <s v="Zámek -  oplocení, podezdívka (PD, TDI)"/>
        <s v="Sídliště Svornosti - regenerace (PD)"/>
        <s v="Komunikace a CS Anglická - Holandská "/>
        <s v="Komunikace a chodník Čechovice, propojení Luční - Plumlovská"/>
        <s v="Osvětlení CS a chodníku směrem na Kralice na Hané (PD)"/>
        <s v="Úprava veřejného prostranství v okolí zámku (PD)"/>
        <s v="Parkovací stání Okružní ulice "/>
        <s v="Regenerace sídliště Tylova "/>
        <s v="Strategické materiály pro čerpání dotací EU - neinvestiční studie"/>
        <s v="Strategické materiály pro čerpání dotací EU - PD"/>
        <s v="Strategické materiály pro čerpání dotací EU - investiční studie"/>
        <s v="Regenerace panelového sídl. B. Šmerala (PD)"/>
        <s v="Malá průmyslová zóna Brněnská (PD)"/>
        <s v="Vybudování chodníku v ul. Na Brachlavě vč. PD"/>
        <s v="Revitalizace nám. Odboje a Neumannova nám. vč. PD"/>
        <s v="Kino metro -plošina a výtah"/>
        <s v="Kino metro -plošina a výtah (PD, TDI)"/>
        <s v="Biocentrum Močidýlka – přírodě blízká protipovodňová opatření  (most)"/>
        <s v="Rozšíření biookoridoru Hloučela vč. PD"/>
        <s v="Krasický rybník - stavební úpravy "/>
        <s v="Krasický rybník - stavební úpravy (PD)"/>
        <s v="Vybudování nového VO - ul. M. Alše ve Vrahovicích (PD)"/>
        <s v="ZŠ a MŠ J. Železného - zvýšení kapacity (PD)"/>
        <s v="CS Kostelecká vč. PD"/>
        <s v="Jezdecká kasárna - demolice hlavního objektu"/>
        <s v="Rekonstrukce komunikace Dykova (PD)"/>
        <s v="Statické zajištění komína ve dvorním traktu domu na nám. TGM 22"/>
        <s v="Zvýšení bezpečnosti přechodů pro chodce - zastávky Vrahovice"/>
        <s v="Hřbitov Krasice - komunikace vč. PD"/>
        <s v="Komplexní řešení lokality u točny v Domamyslicích (PD)"/>
        <s v="Objekt Kostelecká 17 - zateplení objektu "/>
        <s v="Plochy na ulici Zahradní - hřiště, chodníky vč. PD"/>
        <s v="Podzemní kontejnerová stanoviště 3x vč. PD"/>
        <s v="Stavební úpravy ulice Veleslavínská (koordinace E.ON;VaK) vč. PD"/>
        <s v="EÚO Křížkovského 7 a Demelova 6a vč. PD"/>
        <s v="MŠ Smetanova - rek. systému vytápění a přípravy TUV vč. PD"/>
        <s v="EOÚ ZŠ Kollárova 4 / budova Erbenova 5 vč.PD"/>
        <s v="EÚO MŠ Šárka 4/ budova Dvořákova 5 vč. PD"/>
        <s v="EÚO MŠ Partyzánská 34 / budova A. Krále 16 vč. PD"/>
        <s v="ART ECON - rekonstrukce sociálního zařízení"/>
        <s v="Rekonstrukce vnitrobloku Waitova, Manharda, Bulharská, Dr. Horáka (PD)"/>
        <s v="Muzeum - oprava dřevěných konstrukcí budovy muzea (dřevomorka)"/>
        <s v="Muzeum - oprava dřevěných konstrukcí budovy muzea (dřevomorka) PD"/>
        <s v="Komunitní domy pro seniory - Holandská vč. PD"/>
        <s v="Přivaděč vody do průmyslové zóny vč. PD"/>
        <s v="VO v ulici Zahradní vč. kabeláže a chodníků"/>
        <s v="Zastávky před domem služeb ve Vrahovicích (PD)"/>
        <s v="Oprava oplocení ZŠ na ulici Čechovická "/>
        <s v="Křižovatka E. Valenty a ul. Olomoucká (PD)"/>
        <s v="Parkoviště ve dvoře domu na nároží ul. Knihařská, U spořitelny (PD)"/>
        <s v="Komunikace a realizace nového oplocení a branek na ul. Říční vč. PD"/>
        <s v="Rekonstrukce sociálního zařízení v ND (PD)"/>
        <s v="Norská 2, 4, 6 - výměna výtahu z roku 1998"/>
        <s v="Vybudování vodovodní přípojky a kanal. jímky na překladišti TKO,  Určická vč. PD"/>
        <s v="Zřízení nástupní plochy pro autobusovou dopravu v Čechůvkách "/>
        <s v="Zimní stadion - chladící věž pro strojovnu chlazení"/>
        <m/>
        <s v="Městské lázně - oplocení z ul. Blahoslavova"/>
        <s v="ND balkony ve spolkové části "/>
        <s v="Vnitroblok ul. Kostelecká 33-37, rekonstrukce komunikace a chodníků"/>
        <s v="Restaurování sochy J. Wolkera"/>
        <s v="Restaurování sochy K. H. Borovského"/>
        <s v="2.Tělocvična (PD)"/>
        <s v="3.Nový park - jih (PD)"/>
        <s v="9.Koupaliště Vrahovice  po získání do majetku (PD)"/>
        <s v="Severní obchvat města (přeložka II/366) společná investice"/>
        <s v="Rekonstrukce DDM - Vápenice vč. PD"/>
        <s v="Komunitní dům Sušilova (PD)"/>
        <s v="Rozšíření Aquaparku PD)"/>
        <s v="Rybník Žešov (PD)"/>
        <s v="VO, komunikace a chodník Luční"/>
        <s v="MŠ Rumunská - zateplení (střecha)"/>
        <s v="Moderznizace tepelného hospodářství (PD)"/>
        <s v="Tělocvična - alternativa"/>
        <s v="Nakládání s odpady"/>
        <s v="Komunikace a chodník Žešov (U palírny) včetně PD"/>
        <s v="MŠ Čechovice - kompletní rekonstrukce + zvýšení kapacity vč. PD"/>
        <s v="CS Dolní - Letecká"/>
        <s v="Zámek - nádvoří"/>
        <s v="Chodníky na sídlišti Hloučela"/>
        <s v="Úpravy prostoru pod věží, nová radnice (PD)"/>
        <s v="CS Říční (PD)"/>
        <s v="Nový park za novou nemocnicí (PD)"/>
        <s v="Rekonstrukce budovy Vápenice č. p. 27 "/>
        <s v="Oplocení fotbalového hřiště na E. Valenty"/>
        <s v="Komunikace a parkování na ul. Kostelecká dle žádosti BD Rozhled (PD)"/>
        <s v="Vybudování multifunkčního hřiště na ul. Finská "/>
        <s v="Oprava chodníků v ul. Bulharská po obou stranách "/>
        <s v="Zřízení veřejného osvětlení včetně PD na parkovišti u domu Jezdecká 6"/>
        <s v="Celková rekonstrukce zastávky na ul. Svatoplukova "/>
        <s v="ZŠ Majakovského - rozšíření prostor pro družinu"/>
        <s v="Protihluková stěna ul. J. Lady (PD)"/>
        <s v="VO na parkovišti vedle domu Újezd 10"/>
        <s v="Odvodnění ulice Na výsluní"/>
        <s v="Komunikace V. Nezvala"/>
        <s v="VO ulice Kojetínská vč. PD"/>
        <s v="Protierozní opatření Vrahovice "/>
        <s v="Doplnění chodníku - HŽ - .A.S.A. (u plnírny FTL)"/>
        <s v="Budova ZŠ Husova - III. etapa"/>
        <s v="Komunikace Domamyslice - Mostkovice (cyklotrasa)"/>
        <s v="Bezbariérové trasy v PV "/>
        <s v="CS kolem křižovatky na Petrském náměstí (PD)"/>
        <s v="Komunikační propojení  Husserlovo nám.  - Újezd (PD)"/>
        <s v="Chodníky - Krasická ulice (podmíněno výkupem pozemku)"/>
        <s v="Úprava křižovatky Šárka - Jezdecká"/>
        <s v="VO vnitroblok Neherovy domy"/>
        <s v="SPŠO Vápenice 1 - rekonstrukce kotelny - dokončení"/>
        <s v="ZŠ E. Valenty - rekonstrukce výtahu ŠJ"/>
        <s v="ZŠ a MŠ Palackého - budova ZŠ Čechovice -  výměna oken (PD)"/>
        <s v="ZŠ Kollárova - fasáda, dvůr"/>
        <s v="ZŠ a RG Pv - regulace ÚT, dokončení"/>
        <s v="ZŠ a RG Pv - pavilon D - zateplení světlíků"/>
        <s v="ZŠ a RG Pv - Rekonstrukce podlahy tělocvičny"/>
        <s v="Sportcentrum - pojízdné tribuny"/>
        <s v="Oprava chodníku Sídliště Svobody - blok 5/13 "/>
        <s v="Oprava střechy objektu Havlíčkova 2-4"/>
        <s v="Rekonstrukce Mlýnského náhonu v průmyslové zóně"/>
        <s v="VO ul. Dr. Horáka  (Určická-Waitova)"/>
        <s v="Regenerace uliční zeleně Plumlovská vč. PD - západní strana"/>
        <s v="Šárka 9-11 - střecha"/>
        <s v="Šárka 9-11 - vytápění a teplovod"/>
        <s v="Šárka 9-11 ZTI"/>
        <s v="Předsazené česle Mlýnského náhonu, Moravská"/>
        <s v="Chodník v ul. 5. května v Domamyslicích (PD)"/>
        <s v="Fasáda dvorní část  objektu MP - budova Vápenice vč. PD"/>
        <s v="Pujmanova 10 - fasáda vč. zateplení (PD)"/>
        <s v="Pernštýnské nám. č. 4 - rekonstrukce dvorní části"/>
        <s v="Školní 4 - stavební úpravy kotelny"/>
        <s v="Žešov komunikace  - náves"/>
        <s v="Chodníky - Vrahovice, Armádního sboru"/>
        <s v="Šárka 9-11  fasáda "/>
        <s v="MŠ Šárka - rekonstrukce zděného oplocení"/>
        <s v="MŠ Moravská - výměna oken - objekt Raisova"/>
        <s v="ZŠ a MŠ J. Železného - rekonstrukce chodníků a pískoviště"/>
        <s v="ZŠ a MŠ J. Železného - rekonstrukce vycházkového dvora"/>
        <s v="ZŠ a RG PV - akustická úprava stropu ve školní jídelně"/>
        <s v="ZŠ a RG PV - respirium vzduchotechnika a zastínění"/>
        <s v="CS J. Lady (PD)"/>
        <s v="Aktualizace orientačního systému města Prostějova"/>
        <s v="Chodník Žitná"/>
        <s v="Komunikace a VO ulice V loučkách"/>
        <s v="Komunikace Javoříčská (PD)"/>
        <s v="Městská knihovna - klimatizace, přednáškový sál"/>
        <s v="Zastřešení zbývajících stanovišť autobusového nádraží"/>
        <s v="Regenerace sídliště Mozartova (PD)"/>
        <s v="VO ulice Suka vč. PD "/>
        <s v="VO J. V. Sládka"/>
        <s v="Kaple Anděla strážného (Domamyslice) rekonstrukce"/>
        <s v="Rekonstrukce komunikace Havlíčkova - severní část"/>
        <s v="Rekonstrukce dešťové kan. Domamyslice - Součkova stoka."/>
        <s v="Komunikace Jilemnického ulice"/>
        <s v="VO Rejskova ulice rekonstrukce "/>
        <s v="Rekonstrukce dlažby Studentská ul. (před RG a ZŠ)"/>
        <s v="VO Brněnská ul."/>
        <s v="VO Kravařova ul."/>
        <s v="Podchod  pod tratí ČD - Za velodromem - Sportovní ul. PD"/>
        <s v="Vrahovice - ul. Majerové komunikace a IS PD"/>
        <s v="Zimní stadion - výměna sedaček"/>
        <s v="Zimní stadion -  venkovní opláštění mantinelů "/>
        <s v="Rekonstrukce kabeláže v ul. Českobratrská  "/>
        <s v="MP Havlíčkova 2953/4 - rekonstrukce, zádlažba  plochy dvora "/>
        <s v="Komunikace a plochy u kostela Povýšení svatého kříže - PD"/>
        <s v="Objekt Stichovice - stavební úpravy objektu, vnější povrchy"/>
        <s v="Kyjevská ul. rekonstrukce komunikace "/>
        <s v="MŠ Rumunská -EÚO Mozartova (PD)"/>
        <s v="MŠ Partyzánská (MŠ A. Krále) rekonstrukce výtahu"/>
        <s v="CS Plumlovská - pruhy pro cyklisty (PD)"/>
        <s v="ZŠ Palackého ul. úpravy dle energetického auditu"/>
        <s v="ZUŠ Vápenice- úpravy dle energetických auditů"/>
        <s v="ZŠ Kollárova - energetický audit"/>
        <s v="ZŠ Jana Železného (MŠ) rekonstrukce výtahů"/>
        <s v="ZŠ Jana Železného - rekonstrukce cvičné kuchyně"/>
        <s v="ZŠ Melantrichova - rekonstrukce šaten"/>
        <s v="ZŠ Melantrichova - protipožární opatření"/>
        <s v="ZŠ Dr. Horáka - rekonstrukce výtahu - jídelna, dlažba - školní jídelna"/>
        <s v="ZUŠ - stavební úpravy dle energetického auditu (objekt Kravařova)"/>
        <s v="SPŠ a SOU Lidická zateplení"/>
        <s v="SPŠO Vápenice 1 - zateplení půdních prostor"/>
        <s v="SOU Komenského ul. - zateplení"/>
        <s v="Rekonstrukce chodníku u ND"/>
        <s v="Chodníky ul.Šmeralova 21-23 "/>
        <s v="Protierozní opatření Domamyslice PD"/>
        <s v="Norská 3 rekonstrukce fasády, oken a zimních zahrad"/>
        <s v="Chodník Čechovická - Foerstrova"/>
        <s v="Prodloužení VO v ul.  Ovesná v návaznosti na novou byt. výstavbu"/>
        <s v="MŠ Moravská - rekonstrukce střechy MŠ Raisova"/>
        <s v="MŠ Moravská - dveře, vitráže, požární schodiště MŠ Raisova"/>
        <s v="ZŠ Melantrichova - hřiště hokejbal, opláštění"/>
        <s v="MŠ Moravská - zpevněná plocha a rekonstrukce terasy Raisova"/>
        <s v="ZŠ a MŠ J. Železného - MaR MŠ"/>
        <s v="Rekonstrukce komunikací a chodníků Kučery, Škracha, V polích atd."/>
        <s v="Parkoviště Kostelní, Úprkova - úprava povrchu"/>
        <s v="Rekonstrukce komunikace Tovární - podjezd "/>
        <s v="Jesle  -  rekonstrukce plochy dvora"/>
        <s v="Komunikace Trávníky"/>
        <s v="Školní 4 - rekonstrukce povrchu dvora"/>
        <s v="Komunikace J. B. Pecky"/>
        <s v="Komunikace nám. J. V. Sládka"/>
        <s v="Oplocení hřiště J. Suka  Vrahovice"/>
        <s v="Komunikace Riegrova PD"/>
        <s v="Zastávka Brněnská - točna  - úprava zálivu"/>
        <s v="Školní 4 - výměna vrat"/>
        <s v="Rekonstrukce komunikace ulice U  Boží Muky (PD)"/>
        <s v="Sokolská  ulice - komunikace a VO (vč. PD)"/>
        <s v="Budova Žešov 39 - rekonstrukce dvorní fasády SDH"/>
        <s v="VO Močidýlka (vč. PD)"/>
        <s v="Komunikace Moravská 1-12 (vč. PD)"/>
        <s v="Splašková a dešťová kanalizace M. Alše  - společná investice (PD)"/>
        <s v="Rozšíření objektu &quot;LÁZNĚ&quot; (PD)"/>
        <s v="Stavební úpravy Azylového centra Určická ul."/>
        <s v="Rekonstrukce chodníku MŠ Moravská"/>
        <s v="Zpracování dopravní studie křižovatky ulic Žitná a Domamyslická"/>
        <s v="Rekonstrukce budovy pro činnost SDH Domamyslice"/>
        <s v="Výstavba nového VO Na příhoně"/>
        <s v="CS biokoridor Kostelecká - Květná (PD)"/>
        <s v="ZŠ Palackého - rek. zázemí tělocvičny"/>
        <s v="ZŠ Palackého - výměna oken"/>
        <s v="ZŠ Palackého - rekonstrukce a  nátěr plechové střechy"/>
        <s v="ZŠ Palackého - adaptace prostoru pro výuku pracovních činností"/>
        <s v="ZŠ Palackého - rek. sociálního zařízení ZŠ Skálovo nám."/>
        <s v="ZŠ Palackého - výdejna stravy (odpady a dlažba) ZŠ Čechovice"/>
        <s v="ZŠ Palackého -  spojovací chodba a boční vstup do budovy MŠ Čechovice"/>
        <s v="ZŠ Palackého - plot MŠ Mánesova"/>
        <s v="ZŠ Kollárova - rek. šaten"/>
        <s v="ZŠ Kollárova - rek. rozvodů vody a odpadů Erbenova"/>
        <s v="ZŠ Kollárova - terasa MŠ Husovo nám."/>
        <s v="ZŠ a MŠ J. Železného - chodník před školou"/>
        <s v="RG a ZŠ PV - respirium vzduchotechnika+zastínění"/>
        <s v="ZŠ Dr. Horáka - podhled ve školní jídelně "/>
        <s v="ZŠ Valenty - rek. chodníků v areálu školy"/>
        <s v="Školní 4 - rekonstrukce anglických dvorků"/>
        <s v="Chata Stichovice - nové vnitřní omítky"/>
        <s v="Budova Čechovice, Lipová 1- rekonstrukce fasády"/>
        <s v="Havlíčkova 4 - vybudování zádveří"/>
        <s v="Vybudování infrastruktury pro propojení kamerových bodů optickými vlákny (PD)"/>
        <s v="VO Letecká"/>
        <s v="Městský hřbitov - rekonstrukce budovy správy hřbitova "/>
        <s v="Městský hřbitov - rekonstrukce kolumbární kaple "/>
        <s v="Městský hřbitov - restaurování hlavní brány a bočních vstupů na hřbitově na ul. Brněnská"/>
        <s v="Městský hřbitov - oprava cihlového oplocení hřbitova na ul. Brněnská"/>
        <s v="Kašna na nám. TGM - GO, kompletní výměna technologie kašny"/>
        <s v="ND repase oken ve spolkové části v 1. a v 2. patře "/>
        <s v="Městské lázně - kogenerace"/>
        <s v="ZŠ Dr. Horáka - nový povrch atrium u 2. stupně"/>
        <s v="Kanalizace ul. Vodní, Mlýnská, Šlikova"/>
        <s v="Městský hřbitov - přemístění odběrného místa vč. přípojky"/>
        <s v="Sportovní plocha Mozartova - Okružní - oplocení"/>
        <s v="Finská 11 - výměna výtahu z roku 1998"/>
        <s v="Zimní stadion - Rekonstrukce brány borců velodrom"/>
        <s v="ul. J. Suka , J. Nálepky - rekonstrukce chodníků"/>
        <s v="ul. Kosířská, Na okraji, Na vyhlídce, Zlechovská - komunikace (PD)"/>
        <s v="Městský hřbitov - oprava zdi u hlavní brány"/>
        <s v="Městský hřbitov - domek hrobníků - rekonstrukce el. rozvodů"/>
        <s v="Oprava veřejné WC Knihařská"/>
        <s v="Kašna na nám. Perštýnské, Spojenců, Hlaváčkovo - montáž filtrace"/>
        <s v="Na příhoně - revitalizace zeleně"/>
        <s v="Lesopark Hloučela - studie  (od Kostelecké - Olomouckou)"/>
        <s v="ND - malování (divadelní část, suterén, spolková část)"/>
        <s v="ND - nátěr jeviště"/>
        <s v="ND - oprava terasy 1. patro spolková část"/>
        <s v="ND - žlaby a svody v divadelní věži a na terasách"/>
        <s v="Přechod v ul. J. Lady (PD)"/>
        <s v="Plumlovská - nasvětlení přechodů"/>
        <s v="MŠ Šárka - oprava rampy"/>
        <s v="MŠ Šárka - EZS MŠ Žešov"/>
        <s v="MŠ Šárka - sociální zařízení MŚ Žešov"/>
        <s v="MŠ Smetanova - opravy dlažby teras"/>
        <s v="MŠ Smetanova - opravy oplocení školy"/>
        <s v="MŠ Smetanova - PD zateplení objektu kuchyně "/>
        <s v="MŠ Moravská - oprava oplocení školy"/>
        <s v="MŠ Moravská - PD zatepelní objektu MŠ Raisova ul. 6"/>
        <s v="ZŠ a MŠ Palackého - oprava sociálního zařízení (tělocvična) "/>
        <s v="ZŠ a MŠ Palackého - renovace podlahy TV (broušení, lakování)"/>
        <s v="ZŠ a MŠ Palackéko - výměna oken"/>
        <s v="ZŠ a MŠ Palackého - oprava střechy + nátěr"/>
        <s v="ZŠ a MŠ Palackého - adaptace prostor pro výuku pracovních činností (dílny)"/>
        <s v="ZŠ a MŠ Palackého - oprava sociálního zařízení objektu  ZŠ Skálovo nám.5"/>
        <s v="ZŠ a MŠ Palackého - oprava výdejny stravy ( odpady, dlažba) ZŠ Čechovice"/>
        <s v="ZŠ a MŠ Palackého - oprava sociálního zařízení MŠ Mánesova"/>
        <s v="ZŠ a MŠ Palackého - oprava oplocení MŠ Mánesova "/>
        <s v="ZŠ a MŠ Kollárova - oprava šaten"/>
        <s v="ZŠ a MŠ Kollárova - oprava teras MŠ Husovo nám."/>
        <s v="ZŠ a MŠ Kollárova - oprava odpadů  ŠD Erbenova 5"/>
        <s v="ZŠ a MŠ Melantrichova - zahradní altán MŠ Fanderlíkova"/>
        <s v="ZŠ a MŠ Melantrichova - parkoviště u tělocvičny"/>
        <s v="ZŠ a MŠ Melantrichova - oprava podlahy tělocvičny"/>
        <s v="ZŠ a MŠ Melantrichova - oprava terasy MŠ Fanderlíkova"/>
        <s v="ZŠ a MŠ Melantrichova - oprava oplocení"/>
        <s v="ZŠ Majakovského - dokončení školního hřiště"/>
        <s v="RG a ZŠ Prostějov - výměna hlavních rozvodů vody"/>
        <s v="ZŠ Dr. Horáka - instalace UV lampy na bazén"/>
        <s v="ZŠ E. Valenty - výměna osvětlení učeben chodeb, jídelny, tělocvičny"/>
        <s v="ZŠ E. Valenty - oprav chodníků ve sportovním areálu školy "/>
        <s v="ZUŠ Kravařova - oprava střešní krytiny"/>
        <s v="ZUŠ Kravařova - oprava oplocení "/>
        <s v="ZUŠ Kravařova - rekonstrukce kotelny Vápenice 3"/>
        <s v="ZŠ a RG PV - příjezdová komunikace pro školní kuchyň"/>
        <s v="Metro - výplně otvorů"/>
        <s v="ZŠ Dr. Horáka rekonstrukce dvorního traktu"/>
        <s v="Čs. Arm.sboru - SDH oprava střechy"/>
        <s v="Parkovací dům "/>
        <s v="Park v Jezdeckých kasárnách "/>
        <s v="Rekonstrukce ul. Trávnická (PD)"/>
        <s v="Oprava hrobu J. Wolkera"/>
        <s v="Muzeum výtah (PD)"/>
        <s v="Úprava VO Krasice (E-on)"/>
      </sharedItems>
    </cacheField>
    <cacheField name="POZNÁMKA/DOTACE" numFmtId="0">
      <sharedItems containsBlank="1" count="41">
        <s v="STRAT 1."/>
        <m/>
        <s v="měření hluku"/>
        <s v="DOT 2015"/>
        <s v="DOT SFDI max 5,5"/>
        <s v="možnost DOT 2017"/>
        <s v="STRAT 8"/>
        <s v="STRAT 4"/>
        <s v="STRAT"/>
        <s v="Ol. Kraj, STRAT 4"/>
        <s v="možnost DOT 2017+"/>
        <s v=" STRAT 5 DOT MMR max 4,0"/>
        <s v="DOT 2014,2015"/>
        <s v="STRAT 5 DOT MMR max 4,0"/>
        <s v="ITI Ol. aglomerace"/>
        <s v="Protipovodňová opatření DOT 2017 +max 75 %"/>
        <s v="STRAT 7 DOT max 60%"/>
        <s v="STRAT 7"/>
        <s v="(majetek)"/>
        <s v="DOT ITI 2017+ max 85 %"/>
        <s v="DOTACE SFDI max 85 %"/>
        <s v="majetkově"/>
        <s v="DOT MK max 60%"/>
        <s v="DOT IROP max 85%"/>
        <s v="DOT OPŹP max 85%"/>
        <s v="DOT OPŽP max 85%"/>
        <s v="STRAT 1 DOT MMR 2017+ max 13,5"/>
        <s v="STRAT 6."/>
        <s v="DOT Ol. Kraj max 50%"/>
        <s v="Dle RMP DOT Ol. kraj max 50%"/>
        <s v="dle RMP"/>
        <s v="STRAT DOT ITI 2017+ max 85%"/>
        <s v="DOT MK regenerace"/>
        <s v="DOT OPŽP 2017+ max 60%"/>
        <s v="DOT ITI pro Ol.kraj (10%způsobilé výdaje na výkupy, DOT max85%)"/>
        <s v="DOT ITI 2017+ max 85%"/>
        <s v="DOT MMR 2019+ max 13,5"/>
        <s v="možnost dotace"/>
        <s v="27.4. PVM"/>
        <s v="po rozhodnutí PVM 29.9."/>
        <s v="viz. 177 STRAT"/>
      </sharedItems>
    </cacheField>
    <cacheField name="ZAŘAZENO" numFmtId="0">
      <sharedItems containsBlank="1" count="3">
        <s v="zařazeno"/>
        <s v="pod čarou"/>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61">
  <r>
    <x v="0"/>
    <x v="0"/>
    <s v="0600051000000"/>
    <n v="3322"/>
    <n v="5171"/>
    <m/>
    <x v="0"/>
    <n v="30000"/>
    <n v="18000"/>
    <x v="0"/>
    <x v="0"/>
    <x v="0"/>
    <x v="0"/>
  </r>
  <r>
    <x v="1"/>
    <x v="0"/>
    <s v="0600051000000"/>
    <n v="3322"/>
    <n v="5169"/>
    <m/>
    <x v="1"/>
    <n v="600"/>
    <n v="400"/>
    <x v="0"/>
    <x v="1"/>
    <x v="1"/>
    <x v="0"/>
  </r>
  <r>
    <x v="2"/>
    <x v="0"/>
    <s v="0600055000000"/>
    <n v="2212"/>
    <n v="6121"/>
    <m/>
    <x v="2"/>
    <n v="27000"/>
    <n v="26500"/>
    <x v="1"/>
    <x v="2"/>
    <x v="2"/>
    <x v="0"/>
  </r>
  <r>
    <x v="3"/>
    <x v="0"/>
    <s v="0600282000001"/>
    <n v="3111"/>
    <n v="5169"/>
    <m/>
    <x v="1"/>
    <n v="1800"/>
    <n v="1600"/>
    <x v="0"/>
    <x v="3"/>
    <x v="3"/>
    <x v="0"/>
  </r>
  <r>
    <x v="4"/>
    <x v="0"/>
    <s v="0600415000000"/>
    <n v="3113"/>
    <n v="5171"/>
    <m/>
    <x v="3"/>
    <n v="6400"/>
    <n v="3400"/>
    <x v="0"/>
    <x v="4"/>
    <x v="1"/>
    <x v="0"/>
  </r>
  <r>
    <x v="5"/>
    <x v="1"/>
    <s v="0600415000000"/>
    <n v="3113"/>
    <n v="5169"/>
    <m/>
    <x v="4"/>
    <n v="100"/>
    <n v="50"/>
    <x v="0"/>
    <x v="5"/>
    <x v="1"/>
    <x v="0"/>
  </r>
  <r>
    <x v="6"/>
    <x v="0"/>
    <s v="0600263000000"/>
    <n v="2219"/>
    <n v="6121"/>
    <m/>
    <x v="5"/>
    <n v="6500"/>
    <n v="2000"/>
    <x v="1"/>
    <x v="6"/>
    <x v="4"/>
    <x v="0"/>
  </r>
  <r>
    <x v="7"/>
    <x v="0"/>
    <s v="0600424000000"/>
    <n v="3322"/>
    <n v="5171"/>
    <m/>
    <x v="6"/>
    <n v="9500"/>
    <n v="3000"/>
    <x v="0"/>
    <x v="7"/>
    <x v="1"/>
    <x v="0"/>
  </r>
  <r>
    <x v="8"/>
    <x v="0"/>
    <s v="0600424000000"/>
    <n v="3322"/>
    <n v="5169"/>
    <m/>
    <x v="7"/>
    <n v="300"/>
    <n v="100"/>
    <x v="0"/>
    <x v="8"/>
    <x v="1"/>
    <x v="0"/>
  </r>
  <r>
    <x v="9"/>
    <x v="1"/>
    <s v="0600407000000"/>
    <n v="2219"/>
    <n v="6121"/>
    <m/>
    <x v="8"/>
    <n v="6000"/>
    <n v="200"/>
    <x v="1"/>
    <x v="9"/>
    <x v="5"/>
    <x v="0"/>
  </r>
  <r>
    <x v="10"/>
    <x v="0"/>
    <s v="0600435000000"/>
    <n v="3745"/>
    <n v="5171"/>
    <m/>
    <x v="7"/>
    <n v="0"/>
    <n v="0"/>
    <x v="0"/>
    <x v="10"/>
    <x v="3"/>
    <x v="0"/>
  </r>
  <r>
    <x v="11"/>
    <x v="1"/>
    <s v="0600456000000"/>
    <n v="3632"/>
    <n v="5171"/>
    <m/>
    <x v="9"/>
    <n v="2600"/>
    <n v="100"/>
    <x v="0"/>
    <x v="11"/>
    <x v="1"/>
    <x v="0"/>
  </r>
  <r>
    <x v="12"/>
    <x v="1"/>
    <s v="0600456000000"/>
    <n v="3632"/>
    <n v="5169"/>
    <m/>
    <x v="7"/>
    <n v="100"/>
    <n v="0"/>
    <x v="0"/>
    <x v="12"/>
    <x v="1"/>
    <x v="0"/>
  </r>
  <r>
    <x v="13"/>
    <x v="1"/>
    <s v="0600475000000"/>
    <n v="3113"/>
    <n v="6121"/>
    <m/>
    <x v="7"/>
    <n v="0"/>
    <n v="0"/>
    <x v="1"/>
    <x v="13"/>
    <x v="1"/>
    <x v="0"/>
  </r>
  <r>
    <x v="14"/>
    <x v="0"/>
    <s v="0600461000000"/>
    <n v="2219"/>
    <n v="6121"/>
    <m/>
    <x v="10"/>
    <n v="200"/>
    <n v="50"/>
    <x v="1"/>
    <x v="14"/>
    <x v="1"/>
    <x v="0"/>
  </r>
  <r>
    <x v="15"/>
    <x v="1"/>
    <s v="0600489000000"/>
    <n v="3744"/>
    <n v="6119"/>
    <m/>
    <x v="1"/>
    <n v="6000"/>
    <n v="1200"/>
    <x v="1"/>
    <x v="15"/>
    <x v="3"/>
    <x v="0"/>
  </r>
  <r>
    <x v="16"/>
    <x v="0"/>
    <s v="0600042000000"/>
    <n v="3322"/>
    <n v="5171"/>
    <m/>
    <x v="6"/>
    <n v="17000"/>
    <n v="0"/>
    <x v="0"/>
    <x v="16"/>
    <x v="1"/>
    <x v="0"/>
  </r>
  <r>
    <x v="17"/>
    <x v="0"/>
    <s v="0600042000000"/>
    <n v="3322"/>
    <n v="5169"/>
    <m/>
    <x v="2"/>
    <n v="400"/>
    <n v="100"/>
    <x v="0"/>
    <x v="17"/>
    <x v="1"/>
    <x v="0"/>
  </r>
  <r>
    <x v="18"/>
    <x v="0"/>
    <s v="0600042000000"/>
    <n v="3322"/>
    <n v="6121"/>
    <m/>
    <x v="11"/>
    <n v="2300"/>
    <n v="1400"/>
    <x v="1"/>
    <x v="18"/>
    <x v="1"/>
    <x v="0"/>
  </r>
  <r>
    <x v="19"/>
    <x v="1"/>
    <s v="0600057000000"/>
    <n v="2219"/>
    <n v="6121"/>
    <m/>
    <x v="12"/>
    <n v="500"/>
    <n v="0"/>
    <x v="1"/>
    <x v="19"/>
    <x v="1"/>
    <x v="0"/>
  </r>
  <r>
    <x v="20"/>
    <x v="0"/>
    <s v="0600408000000"/>
    <n v="3322"/>
    <n v="6121"/>
    <n v="1"/>
    <x v="13"/>
    <n v="20000"/>
    <n v="500"/>
    <x v="1"/>
    <x v="20"/>
    <x v="6"/>
    <x v="0"/>
  </r>
  <r>
    <x v="21"/>
    <x v="1"/>
    <s v="0600354000000"/>
    <n v="2212"/>
    <n v="6121"/>
    <m/>
    <x v="8"/>
    <n v="20000"/>
    <n v="600"/>
    <x v="1"/>
    <x v="21"/>
    <x v="7"/>
    <x v="0"/>
  </r>
  <r>
    <x v="22"/>
    <x v="1"/>
    <s v="0600357000000"/>
    <n v="3412"/>
    <n v="6121"/>
    <m/>
    <x v="7"/>
    <n v="90000"/>
    <n v="1000"/>
    <x v="1"/>
    <x v="22"/>
    <x v="8"/>
    <x v="0"/>
  </r>
  <r>
    <x v="23"/>
    <x v="0"/>
    <s v="0600275000000"/>
    <n v="2219"/>
    <n v="6121"/>
    <m/>
    <x v="2"/>
    <n v="500"/>
    <n v="200"/>
    <x v="1"/>
    <x v="23"/>
    <x v="1"/>
    <x v="0"/>
  </r>
  <r>
    <x v="24"/>
    <x v="1"/>
    <s v="0600545000000"/>
    <n v="2212"/>
    <n v="6121"/>
    <m/>
    <x v="14"/>
    <n v="10000"/>
    <n v="200"/>
    <x v="1"/>
    <x v="24"/>
    <x v="9"/>
    <x v="0"/>
  </r>
  <r>
    <x v="25"/>
    <x v="0"/>
    <s v="0600546000000"/>
    <n v="2219"/>
    <n v="6121"/>
    <m/>
    <x v="10"/>
    <n v="4000"/>
    <n v="150"/>
    <x v="1"/>
    <x v="25"/>
    <x v="1"/>
    <x v="0"/>
  </r>
  <r>
    <x v="26"/>
    <x v="0"/>
    <s v="0600417000000"/>
    <n v="2219"/>
    <n v="6121"/>
    <m/>
    <x v="1"/>
    <n v="5000"/>
    <n v="100"/>
    <x v="1"/>
    <x v="26"/>
    <x v="10"/>
    <x v="0"/>
  </r>
  <r>
    <x v="27"/>
    <x v="1"/>
    <s v="0600387000000"/>
    <n v="3636"/>
    <n v="6121"/>
    <m/>
    <x v="7"/>
    <n v="8000"/>
    <n v="400"/>
    <x v="1"/>
    <x v="27"/>
    <x v="1"/>
    <x v="0"/>
  </r>
  <r>
    <x v="28"/>
    <x v="0"/>
    <s v="0600271000000"/>
    <n v="2219"/>
    <n v="6121"/>
    <n v="1"/>
    <x v="15"/>
    <n v="60000"/>
    <n v="1200"/>
    <x v="1"/>
    <x v="28"/>
    <x v="11"/>
    <x v="0"/>
  </r>
  <r>
    <x v="29"/>
    <x v="0"/>
    <s v="0600404000000"/>
    <n v="2219"/>
    <n v="6121"/>
    <m/>
    <x v="16"/>
    <n v="900"/>
    <n v="100"/>
    <x v="1"/>
    <x v="29"/>
    <x v="1"/>
    <x v="0"/>
  </r>
  <r>
    <x v="30"/>
    <x v="0"/>
    <s v="0600274000001"/>
    <n v="2334"/>
    <n v="6121"/>
    <m/>
    <x v="12"/>
    <n v="1100"/>
    <n v="600"/>
    <x v="1"/>
    <x v="30"/>
    <x v="1"/>
    <x v="0"/>
  </r>
  <r>
    <x v="31"/>
    <x v="0"/>
    <s v="0600431000000"/>
    <n v="2212"/>
    <n v="6121"/>
    <n v="1"/>
    <x v="14"/>
    <n v="15000"/>
    <n v="200"/>
    <x v="1"/>
    <x v="31"/>
    <x v="1"/>
    <x v="0"/>
  </r>
  <r>
    <x v="32"/>
    <x v="0"/>
    <s v="0600409000000"/>
    <n v="3111"/>
    <n v="6121"/>
    <m/>
    <x v="4"/>
    <n v="0"/>
    <n v="0"/>
    <x v="1"/>
    <x v="32"/>
    <x v="12"/>
    <x v="0"/>
  </r>
  <r>
    <x v="33"/>
    <x v="0"/>
    <s v="0600482000000"/>
    <n v="3111"/>
    <n v="6121"/>
    <m/>
    <x v="4"/>
    <n v="0"/>
    <n v="0"/>
    <x v="1"/>
    <x v="33"/>
    <x v="12"/>
    <x v="0"/>
  </r>
  <r>
    <x v="34"/>
    <x v="1"/>
    <s v="0600442000000"/>
    <n v="2212"/>
    <n v="6121"/>
    <m/>
    <x v="8"/>
    <n v="4000"/>
    <n v="100"/>
    <x v="1"/>
    <x v="34"/>
    <x v="1"/>
    <x v="0"/>
  </r>
  <r>
    <x v="35"/>
    <x v="0"/>
    <s v="0600400000000"/>
    <n v="2219"/>
    <n v="6121"/>
    <m/>
    <x v="3"/>
    <n v="3100"/>
    <n v="1600"/>
    <x v="1"/>
    <x v="35"/>
    <x v="1"/>
    <x v="0"/>
  </r>
  <r>
    <x v="36"/>
    <x v="1"/>
    <s v="0600102000000"/>
    <n v="2212"/>
    <n v="6121"/>
    <m/>
    <x v="12"/>
    <n v="20000"/>
    <n v="300"/>
    <x v="1"/>
    <x v="36"/>
    <x v="1"/>
    <x v="0"/>
  </r>
  <r>
    <x v="37"/>
    <x v="0"/>
    <s v="0600464000000"/>
    <n v="3111"/>
    <n v="6121"/>
    <m/>
    <x v="4"/>
    <n v="0"/>
    <n v="0"/>
    <x v="1"/>
    <x v="37"/>
    <x v="3"/>
    <x v="0"/>
  </r>
  <r>
    <x v="38"/>
    <x v="0"/>
    <s v="0600494000000"/>
    <n v="3111"/>
    <n v="6121"/>
    <m/>
    <x v="4"/>
    <n v="0"/>
    <n v="0"/>
    <x v="1"/>
    <x v="38"/>
    <x v="3"/>
    <x v="0"/>
  </r>
  <r>
    <x v="39"/>
    <x v="0"/>
    <s v="0600495000000"/>
    <n v="3113"/>
    <n v="6121"/>
    <m/>
    <x v="4"/>
    <n v="0"/>
    <n v="0"/>
    <x v="1"/>
    <x v="39"/>
    <x v="3"/>
    <x v="0"/>
  </r>
  <r>
    <x v="40"/>
    <x v="0"/>
    <s v="0600452000000"/>
    <n v="3113"/>
    <n v="6121"/>
    <m/>
    <x v="17"/>
    <n v="620"/>
    <n v="500"/>
    <x v="1"/>
    <x v="40"/>
    <x v="1"/>
    <x v="0"/>
  </r>
  <r>
    <x v="41"/>
    <x v="0"/>
    <s v="0600496000000"/>
    <n v="2219"/>
    <n v="6121"/>
    <m/>
    <x v="18"/>
    <n v="2500"/>
    <n v="100"/>
    <x v="1"/>
    <x v="41"/>
    <x v="1"/>
    <x v="0"/>
  </r>
  <r>
    <x v="42"/>
    <x v="0"/>
    <s v="0600488000000"/>
    <n v="3113"/>
    <n v="6121"/>
    <m/>
    <x v="1"/>
    <n v="2000"/>
    <n v="600"/>
    <x v="1"/>
    <x v="42"/>
    <x v="1"/>
    <x v="0"/>
  </r>
  <r>
    <x v="43"/>
    <x v="0"/>
    <s v="0600490000000"/>
    <n v="2219"/>
    <n v="6121"/>
    <m/>
    <x v="19"/>
    <n v="4800"/>
    <n v="200"/>
    <x v="1"/>
    <x v="43"/>
    <x v="1"/>
    <x v="0"/>
  </r>
  <r>
    <x v="44"/>
    <x v="0"/>
    <s v="0600516000001"/>
    <n v="3412"/>
    <n v="6121"/>
    <m/>
    <x v="7"/>
    <n v="0"/>
    <n v="0"/>
    <x v="1"/>
    <x v="44"/>
    <x v="3"/>
    <x v="0"/>
  </r>
  <r>
    <x v="45"/>
    <x v="1"/>
    <s v="0600483000000"/>
    <n v="3412"/>
    <n v="6121"/>
    <n v="1"/>
    <x v="14"/>
    <n v="10000"/>
    <n v="3700"/>
    <x v="1"/>
    <x v="45"/>
    <x v="8"/>
    <x v="0"/>
  </r>
  <r>
    <x v="46"/>
    <x v="0"/>
    <s v="0600044000000"/>
    <n v="3632"/>
    <n v="6121"/>
    <m/>
    <x v="20"/>
    <n v="4800"/>
    <n v="2600"/>
    <x v="1"/>
    <x v="46"/>
    <x v="8"/>
    <x v="0"/>
  </r>
  <r>
    <x v="47"/>
    <x v="1"/>
    <s v="0600044000000"/>
    <n v="3632"/>
    <n v="5169"/>
    <m/>
    <x v="7"/>
    <n v="200"/>
    <n v="100"/>
    <x v="0"/>
    <x v="47"/>
    <x v="8"/>
    <x v="0"/>
  </r>
  <r>
    <x v="48"/>
    <x v="0"/>
    <s v="0600497000000"/>
    <n v="3322"/>
    <n v="5171"/>
    <m/>
    <x v="12"/>
    <n v="2800"/>
    <n v="1600"/>
    <x v="0"/>
    <x v="48"/>
    <x v="1"/>
    <x v="0"/>
  </r>
  <r>
    <x v="49"/>
    <x v="1"/>
    <s v="0600497000000"/>
    <n v="3322"/>
    <n v="5169"/>
    <m/>
    <x v="4"/>
    <n v="0"/>
    <n v="0"/>
    <x v="0"/>
    <x v="49"/>
    <x v="1"/>
    <x v="0"/>
  </r>
  <r>
    <x v="50"/>
    <x v="1"/>
    <s v="0600457000000"/>
    <n v="2219"/>
    <n v="6121"/>
    <m/>
    <x v="21"/>
    <n v="12000"/>
    <n v="100"/>
    <x v="1"/>
    <x v="50"/>
    <x v="1"/>
    <x v="0"/>
  </r>
  <r>
    <x v="51"/>
    <x v="0"/>
    <s v="0600458000000"/>
    <n v="2219"/>
    <n v="6121"/>
    <m/>
    <x v="22"/>
    <n v="4900"/>
    <n v="1400"/>
    <x v="1"/>
    <x v="51"/>
    <x v="1"/>
    <x v="0"/>
  </r>
  <r>
    <x v="52"/>
    <x v="0"/>
    <s v="0600461000000"/>
    <n v="2219"/>
    <n v="6121"/>
    <n v="1"/>
    <x v="23"/>
    <n v="4300"/>
    <n v="300"/>
    <x v="1"/>
    <x v="52"/>
    <x v="1"/>
    <x v="0"/>
  </r>
  <r>
    <x v="53"/>
    <x v="0"/>
    <s v="0600465000000"/>
    <n v="3631"/>
    <n v="6121"/>
    <m/>
    <x v="8"/>
    <n v="1000"/>
    <n v="600"/>
    <x v="1"/>
    <x v="53"/>
    <x v="1"/>
    <x v="0"/>
  </r>
  <r>
    <x v="54"/>
    <x v="0"/>
    <s v="0600466000000"/>
    <n v="2219"/>
    <n v="6121"/>
    <m/>
    <x v="12"/>
    <n v="10000"/>
    <n v="150"/>
    <x v="1"/>
    <x v="54"/>
    <x v="1"/>
    <x v="0"/>
  </r>
  <r>
    <x v="55"/>
    <x v="0"/>
    <s v="0600468000000"/>
    <n v="2219"/>
    <n v="6121"/>
    <m/>
    <x v="24"/>
    <n v="1900"/>
    <n v="800"/>
    <x v="1"/>
    <x v="55"/>
    <x v="1"/>
    <x v="0"/>
  </r>
  <r>
    <x v="56"/>
    <x v="0"/>
    <s v="0600476000000"/>
    <n v="2219"/>
    <n v="6121"/>
    <n v="1"/>
    <x v="23"/>
    <n v="12500"/>
    <n v="7200"/>
    <x v="1"/>
    <x v="56"/>
    <x v="13"/>
    <x v="0"/>
  </r>
  <r>
    <x v="57"/>
    <x v="1"/>
    <s v="0600455000000"/>
    <n v="3636"/>
    <n v="5169"/>
    <m/>
    <x v="8"/>
    <n v="2000"/>
    <n v="400"/>
    <x v="0"/>
    <x v="57"/>
    <x v="14"/>
    <x v="0"/>
  </r>
  <r>
    <x v="58"/>
    <x v="1"/>
    <s v="0600455000000"/>
    <n v="3636"/>
    <n v="6121"/>
    <m/>
    <x v="25"/>
    <n v="2000"/>
    <n v="400"/>
    <x v="1"/>
    <x v="58"/>
    <x v="14"/>
    <x v="0"/>
  </r>
  <r>
    <x v="59"/>
    <x v="1"/>
    <s v="0600455000000"/>
    <n v="3636"/>
    <n v="6119"/>
    <m/>
    <x v="8"/>
    <n v="2000"/>
    <n v="100"/>
    <x v="1"/>
    <x v="59"/>
    <x v="14"/>
    <x v="0"/>
  </r>
  <r>
    <x v="60"/>
    <x v="1"/>
    <s v="0600500000000"/>
    <n v="2219"/>
    <n v="6121"/>
    <m/>
    <x v="2"/>
    <n v="20000"/>
    <n v="100"/>
    <x v="1"/>
    <x v="60"/>
    <x v="1"/>
    <x v="0"/>
  </r>
  <r>
    <x v="61"/>
    <x v="0"/>
    <s v="0600502000000"/>
    <n v="2212"/>
    <n v="6121"/>
    <m/>
    <x v="8"/>
    <n v="6000"/>
    <n v="100"/>
    <x v="1"/>
    <x v="61"/>
    <x v="8"/>
    <x v="0"/>
  </r>
  <r>
    <x v="62"/>
    <x v="0"/>
    <s v="0600503000000"/>
    <n v="2219"/>
    <n v="6121"/>
    <m/>
    <x v="2"/>
    <n v="900"/>
    <n v="600"/>
    <x v="1"/>
    <x v="62"/>
    <x v="1"/>
    <x v="0"/>
  </r>
  <r>
    <x v="63"/>
    <x v="1"/>
    <s v="0600504000000"/>
    <n v="2219"/>
    <n v="6121"/>
    <m/>
    <x v="26"/>
    <n v="3800"/>
    <n v="250"/>
    <x v="1"/>
    <x v="63"/>
    <x v="8"/>
    <x v="0"/>
  </r>
  <r>
    <x v="64"/>
    <x v="1"/>
    <s v="0600505000000"/>
    <n v="3313"/>
    <n v="5171"/>
    <m/>
    <x v="1"/>
    <n v="200"/>
    <n v="0"/>
    <x v="0"/>
    <x v="64"/>
    <x v="1"/>
    <x v="0"/>
  </r>
  <r>
    <x v="65"/>
    <x v="1"/>
    <s v="0600505000000"/>
    <n v="3313"/>
    <n v="5169"/>
    <m/>
    <x v="27"/>
    <n v="0"/>
    <n v="0"/>
    <x v="0"/>
    <x v="65"/>
    <x v="1"/>
    <x v="0"/>
  </r>
  <r>
    <x v="66"/>
    <x v="1"/>
    <s v="0600414000000"/>
    <n v="3744"/>
    <n v="6121"/>
    <n v="0.1"/>
    <x v="23"/>
    <n v="14000"/>
    <n v="350"/>
    <x v="1"/>
    <x v="66"/>
    <x v="15"/>
    <x v="0"/>
  </r>
  <r>
    <x v="67"/>
    <x v="1"/>
    <s v="0600507000000"/>
    <n v="3745"/>
    <n v="5169"/>
    <m/>
    <x v="9"/>
    <n v="3300"/>
    <n v="100"/>
    <x v="0"/>
    <x v="67"/>
    <x v="16"/>
    <x v="0"/>
  </r>
  <r>
    <x v="68"/>
    <x v="0"/>
    <s v="0600508000000"/>
    <n v="2333"/>
    <n v="5171"/>
    <m/>
    <x v="28"/>
    <n v="3700"/>
    <n v="100"/>
    <x v="0"/>
    <x v="68"/>
    <x v="1"/>
    <x v="0"/>
  </r>
  <r>
    <x v="69"/>
    <x v="0"/>
    <s v="0600508000000"/>
    <n v="2333"/>
    <n v="5169"/>
    <m/>
    <x v="7"/>
    <n v="0"/>
    <n v="0"/>
    <x v="0"/>
    <x v="69"/>
    <x v="17"/>
    <x v="0"/>
  </r>
  <r>
    <x v="70"/>
    <x v="1"/>
    <s v="0600509000000"/>
    <n v="3631"/>
    <n v="6121"/>
    <m/>
    <x v="7"/>
    <n v="650"/>
    <n v="50"/>
    <x v="1"/>
    <x v="70"/>
    <x v="18"/>
    <x v="0"/>
  </r>
  <r>
    <x v="71"/>
    <x v="1"/>
    <s v="0600512000000"/>
    <n v="3113"/>
    <n v="6121"/>
    <m/>
    <x v="2"/>
    <n v="350"/>
    <n v="50"/>
    <x v="1"/>
    <x v="71"/>
    <x v="19"/>
    <x v="0"/>
  </r>
  <r>
    <x v="72"/>
    <x v="1"/>
    <s v="0600513000000"/>
    <n v="2219"/>
    <n v="6121"/>
    <m/>
    <x v="9"/>
    <n v="4000"/>
    <n v="100"/>
    <x v="1"/>
    <x v="72"/>
    <x v="20"/>
    <x v="0"/>
  </r>
  <r>
    <x v="73"/>
    <x v="1"/>
    <s v="0600517000000"/>
    <n v="3639"/>
    <n v="5169"/>
    <m/>
    <x v="6"/>
    <n v="5500"/>
    <n v="2500"/>
    <x v="0"/>
    <x v="73"/>
    <x v="1"/>
    <x v="0"/>
  </r>
  <r>
    <x v="74"/>
    <x v="1"/>
    <s v="0600515000000"/>
    <n v="2219"/>
    <n v="6121"/>
    <m/>
    <x v="1"/>
    <n v="5000"/>
    <n v="100"/>
    <x v="1"/>
    <x v="74"/>
    <x v="21"/>
    <x v="0"/>
  </r>
  <r>
    <x v="75"/>
    <x v="1"/>
    <s v="0600000000000"/>
    <n v="3322"/>
    <n v="5171"/>
    <m/>
    <x v="12"/>
    <n v="600"/>
    <n v="100"/>
    <x v="0"/>
    <x v="75"/>
    <x v="22"/>
    <x v="0"/>
  </r>
  <r>
    <x v="76"/>
    <x v="0"/>
    <s v="0600521000000"/>
    <n v="2219"/>
    <n v="6121"/>
    <m/>
    <x v="12"/>
    <n v="750"/>
    <n v="250"/>
    <x v="1"/>
    <x v="76"/>
    <x v="3"/>
    <x v="0"/>
  </r>
  <r>
    <x v="77"/>
    <x v="1"/>
    <s v="0600518000000"/>
    <n v="2212"/>
    <n v="6121"/>
    <m/>
    <x v="29"/>
    <n v="1800"/>
    <n v="100"/>
    <x v="1"/>
    <x v="77"/>
    <x v="1"/>
    <x v="0"/>
  </r>
  <r>
    <x v="78"/>
    <x v="1"/>
    <s v="0600519000000"/>
    <n v="2212"/>
    <n v="6121"/>
    <m/>
    <x v="21"/>
    <n v="6000"/>
    <n v="100"/>
    <x v="1"/>
    <x v="78"/>
    <x v="1"/>
    <x v="0"/>
  </r>
  <r>
    <x v="79"/>
    <x v="1"/>
    <s v="0600522000000"/>
    <n v="3612"/>
    <n v="6121"/>
    <n v="1"/>
    <x v="30"/>
    <n v="9100"/>
    <n v="100"/>
    <x v="1"/>
    <x v="79"/>
    <x v="23"/>
    <x v="0"/>
  </r>
  <r>
    <x v="80"/>
    <x v="1"/>
    <s v="0600547000000"/>
    <n v="3429"/>
    <n v="6121"/>
    <m/>
    <x v="12"/>
    <n v="2000"/>
    <n v="20"/>
    <x v="1"/>
    <x v="80"/>
    <x v="1"/>
    <x v="0"/>
  </r>
  <r>
    <x v="81"/>
    <x v="1"/>
    <s v="0600449000000"/>
    <n v="3722"/>
    <n v="6121"/>
    <m/>
    <x v="31"/>
    <n v="2000"/>
    <n v="100"/>
    <x v="1"/>
    <x v="81"/>
    <x v="24"/>
    <x v="0"/>
  </r>
  <r>
    <x v="82"/>
    <x v="1"/>
    <s v="0600524000000"/>
    <n v="2212"/>
    <n v="6121"/>
    <m/>
    <x v="32"/>
    <n v="4500"/>
    <n v="200"/>
    <x v="1"/>
    <x v="82"/>
    <x v="1"/>
    <x v="0"/>
  </r>
  <r>
    <x v="83"/>
    <x v="1"/>
    <s v="0600525000000"/>
    <n v="6171"/>
    <n v="6121"/>
    <m/>
    <x v="26"/>
    <n v="4200"/>
    <n v="200"/>
    <x v="1"/>
    <x v="83"/>
    <x v="25"/>
    <x v="0"/>
  </r>
  <r>
    <x v="84"/>
    <x v="1"/>
    <s v="0600526000000"/>
    <n v="3111"/>
    <n v="6121"/>
    <m/>
    <x v="33"/>
    <n v="4000"/>
    <n v="100"/>
    <x v="1"/>
    <x v="84"/>
    <x v="1"/>
    <x v="0"/>
  </r>
  <r>
    <x v="85"/>
    <x v="1"/>
    <s v="0600527000000"/>
    <n v="3111"/>
    <n v="6121"/>
    <m/>
    <x v="28"/>
    <n v="2600"/>
    <n v="100"/>
    <x v="1"/>
    <x v="85"/>
    <x v="25"/>
    <x v="0"/>
  </r>
  <r>
    <x v="86"/>
    <x v="1"/>
    <s v="0600530000000"/>
    <n v="3111"/>
    <n v="6121"/>
    <n v="1"/>
    <x v="30"/>
    <n v="9200"/>
    <n v="150"/>
    <x v="1"/>
    <x v="86"/>
    <x v="25"/>
    <x v="0"/>
  </r>
  <r>
    <x v="87"/>
    <x v="1"/>
    <s v="0600531000000"/>
    <n v="3111"/>
    <n v="6121"/>
    <n v="1"/>
    <x v="34"/>
    <n v="7200"/>
    <n v="250"/>
    <x v="1"/>
    <x v="87"/>
    <x v="25"/>
    <x v="0"/>
  </r>
  <r>
    <x v="88"/>
    <x v="0"/>
    <s v="0600000508027"/>
    <n v="3122"/>
    <n v="6121"/>
    <m/>
    <x v="16"/>
    <n v="1400"/>
    <n v="600"/>
    <x v="1"/>
    <x v="88"/>
    <x v="1"/>
    <x v="0"/>
  </r>
  <r>
    <x v="89"/>
    <x v="1"/>
    <s v="0600532000000"/>
    <n v="2219"/>
    <n v="6121"/>
    <m/>
    <x v="1"/>
    <n v="5000"/>
    <n v="100"/>
    <x v="1"/>
    <x v="89"/>
    <x v="1"/>
    <x v="0"/>
  </r>
  <r>
    <x v="90"/>
    <x v="1"/>
    <s v="0600000000000"/>
    <n v="3315"/>
    <n v="5171"/>
    <m/>
    <x v="35"/>
    <n v="1500"/>
    <n v="100"/>
    <x v="0"/>
    <x v="90"/>
    <x v="8"/>
    <x v="0"/>
  </r>
  <r>
    <x v="91"/>
    <x v="1"/>
    <s v="0600000000000"/>
    <n v="3315"/>
    <n v="5169"/>
    <m/>
    <x v="36"/>
    <n v="0"/>
    <n v="0"/>
    <x v="0"/>
    <x v="91"/>
    <x v="8"/>
    <x v="0"/>
  </r>
  <r>
    <x v="92"/>
    <x v="1"/>
    <s v="0600534000000"/>
    <n v="3612"/>
    <n v="6121"/>
    <m/>
    <x v="3"/>
    <n v="45000"/>
    <n v="200"/>
    <x v="1"/>
    <x v="92"/>
    <x v="26"/>
    <x v="0"/>
  </r>
  <r>
    <x v="93"/>
    <x v="1"/>
    <s v="0600536000000"/>
    <n v="2310"/>
    <n v="6121"/>
    <m/>
    <x v="12"/>
    <n v="20000"/>
    <n v="600"/>
    <x v="1"/>
    <x v="93"/>
    <x v="27"/>
    <x v="0"/>
  </r>
  <r>
    <x v="94"/>
    <x v="1"/>
    <s v="0600537000000"/>
    <n v="3631"/>
    <n v="6121"/>
    <m/>
    <x v="16"/>
    <n v="850"/>
    <n v="50"/>
    <x v="1"/>
    <x v="94"/>
    <x v="1"/>
    <x v="0"/>
  </r>
  <r>
    <x v="95"/>
    <x v="1"/>
    <s v="0600538000000"/>
    <n v="2219"/>
    <n v="6121"/>
    <m/>
    <x v="7"/>
    <n v="1000"/>
    <n v="50"/>
    <x v="1"/>
    <x v="95"/>
    <x v="28"/>
    <x v="0"/>
  </r>
  <r>
    <x v="96"/>
    <x v="1"/>
    <s v="0600000000000"/>
    <n v="3113"/>
    <n v="5171"/>
    <m/>
    <x v="37"/>
    <n v="500"/>
    <n v="20"/>
    <x v="0"/>
    <x v="96"/>
    <x v="1"/>
    <x v="0"/>
  </r>
  <r>
    <x v="97"/>
    <x v="1"/>
    <s v="0600548000000"/>
    <n v="2212"/>
    <n v="6121"/>
    <m/>
    <x v="1"/>
    <n v="5000"/>
    <n v="100"/>
    <x v="1"/>
    <x v="97"/>
    <x v="29"/>
    <x v="0"/>
  </r>
  <r>
    <x v="98"/>
    <x v="1"/>
    <s v="0600539000000"/>
    <n v="2219"/>
    <n v="6121"/>
    <m/>
    <x v="7"/>
    <n v="1200"/>
    <n v="50"/>
    <x v="1"/>
    <x v="98"/>
    <x v="30"/>
    <x v="0"/>
  </r>
  <r>
    <x v="99"/>
    <x v="1"/>
    <s v="0600540000000"/>
    <n v="2212"/>
    <n v="6121"/>
    <m/>
    <x v="11"/>
    <n v="950"/>
    <n v="50"/>
    <x v="1"/>
    <x v="99"/>
    <x v="1"/>
    <x v="0"/>
  </r>
  <r>
    <x v="100"/>
    <x v="1"/>
    <s v="0600549000000"/>
    <n v="3322"/>
    <n v="6121"/>
    <m/>
    <x v="1"/>
    <n v="3000"/>
    <n v="0"/>
    <x v="1"/>
    <x v="100"/>
    <x v="31"/>
    <x v="0"/>
  </r>
  <r>
    <x v="101"/>
    <x v="1"/>
    <s v="0600550000000"/>
    <n v="3612"/>
    <n v="6121"/>
    <m/>
    <x v="6"/>
    <n v="3000"/>
    <n v="0"/>
    <x v="1"/>
    <x v="101"/>
    <x v="1"/>
    <x v="0"/>
  </r>
  <r>
    <x v="102"/>
    <x v="1"/>
    <s v="0600551000000"/>
    <n v="2321"/>
    <n v="6121"/>
    <m/>
    <x v="10"/>
    <n v="200"/>
    <n v="50"/>
    <x v="1"/>
    <x v="102"/>
    <x v="8"/>
    <x v="0"/>
  </r>
  <r>
    <x v="103"/>
    <x v="1"/>
    <s v="0600552000000"/>
    <n v="2219"/>
    <n v="6121"/>
    <m/>
    <x v="10"/>
    <n v="400"/>
    <n v="0"/>
    <x v="1"/>
    <x v="103"/>
    <x v="1"/>
    <x v="0"/>
  </r>
  <r>
    <x v="104"/>
    <x v="1"/>
    <s v="0600553000000"/>
    <n v="3412"/>
    <n v="6121"/>
    <m/>
    <x v="31"/>
    <n v="700"/>
    <n v="0"/>
    <x v="1"/>
    <x v="104"/>
    <x v="8"/>
    <x v="0"/>
  </r>
  <r>
    <x v="105"/>
    <x v="1"/>
    <m/>
    <m/>
    <m/>
    <m/>
    <x v="38"/>
    <n v="0"/>
    <n v="0"/>
    <x v="0"/>
    <x v="105"/>
    <x v="1"/>
    <x v="0"/>
  </r>
  <r>
    <x v="106"/>
    <x v="1"/>
    <s v="0600000000000"/>
    <n v="3412"/>
    <n v="5171"/>
    <m/>
    <x v="2"/>
    <n v="300"/>
    <n v="0"/>
    <x v="0"/>
    <x v="106"/>
    <x v="8"/>
    <x v="0"/>
  </r>
  <r>
    <x v="107"/>
    <x v="1"/>
    <s v="0600000000000"/>
    <n v="3322"/>
    <n v="5171"/>
    <m/>
    <x v="1"/>
    <n v="200"/>
    <n v="0"/>
    <x v="0"/>
    <x v="107"/>
    <x v="8"/>
    <x v="0"/>
  </r>
  <r>
    <x v="108"/>
    <x v="1"/>
    <s v="0600554000000"/>
    <n v="2219"/>
    <n v="6121"/>
    <m/>
    <x v="39"/>
    <n v="2300"/>
    <n v="0"/>
    <x v="1"/>
    <x v="108"/>
    <x v="1"/>
    <x v="0"/>
  </r>
  <r>
    <x v="109"/>
    <x v="1"/>
    <s v="0600000000000"/>
    <n v="3322"/>
    <n v="5171"/>
    <m/>
    <x v="1"/>
    <n v="200"/>
    <n v="0"/>
    <x v="0"/>
    <x v="109"/>
    <x v="32"/>
    <x v="0"/>
  </r>
  <r>
    <x v="110"/>
    <x v="1"/>
    <s v="0600000000000"/>
    <n v="3322"/>
    <n v="5171"/>
    <m/>
    <x v="40"/>
    <n v="450"/>
    <n v="0"/>
    <x v="0"/>
    <x v="110"/>
    <x v="32"/>
    <x v="0"/>
  </r>
  <r>
    <x v="111"/>
    <x v="1"/>
    <s v="0600542000000"/>
    <n v="3412"/>
    <n v="6121"/>
    <m/>
    <x v="12"/>
    <n v="30000"/>
    <n v="0"/>
    <x v="1"/>
    <x v="111"/>
    <x v="1"/>
    <x v="0"/>
  </r>
  <r>
    <x v="112"/>
    <x v="1"/>
    <s v="0600555000000"/>
    <n v="3745"/>
    <n v="6121"/>
    <m/>
    <x v="2"/>
    <n v="5000"/>
    <n v="0"/>
    <x v="1"/>
    <x v="112"/>
    <x v="33"/>
    <x v="0"/>
  </r>
  <r>
    <x v="113"/>
    <x v="1"/>
    <s v="0600556000000"/>
    <n v="3412"/>
    <n v="6121"/>
    <m/>
    <x v="16"/>
    <n v="25000"/>
    <n v="90"/>
    <x v="1"/>
    <x v="113"/>
    <x v="1"/>
    <x v="0"/>
  </r>
  <r>
    <x v="114"/>
    <x v="1"/>
    <s v="0600557000000"/>
    <n v="2212"/>
    <n v="6121"/>
    <m/>
    <x v="1"/>
    <n v="10000"/>
    <n v="0"/>
    <x v="1"/>
    <x v="114"/>
    <x v="34"/>
    <x v="0"/>
  </r>
  <r>
    <x v="115"/>
    <x v="1"/>
    <s v="0600192000000"/>
    <n v="3421"/>
    <n v="6121"/>
    <m/>
    <x v="12"/>
    <n v="25000"/>
    <n v="0"/>
    <x v="1"/>
    <x v="115"/>
    <x v="35"/>
    <x v="0"/>
  </r>
  <r>
    <x v="116"/>
    <x v="1"/>
    <s v="0600558000000"/>
    <n v="3612"/>
    <n v="6121"/>
    <m/>
    <x v="12"/>
    <n v="50000"/>
    <n v="0"/>
    <x v="1"/>
    <x v="116"/>
    <x v="36"/>
    <x v="0"/>
  </r>
  <r>
    <x v="117"/>
    <x v="1"/>
    <s v="0600559000000"/>
    <n v="3412"/>
    <n v="6121"/>
    <m/>
    <x v="12"/>
    <n v="80000"/>
    <n v="0"/>
    <x v="1"/>
    <x v="117"/>
    <x v="1"/>
    <x v="0"/>
  </r>
  <r>
    <x v="118"/>
    <x v="1"/>
    <s v="0600560000000"/>
    <n v="2334"/>
    <n v="6121"/>
    <m/>
    <x v="7"/>
    <n v="10000"/>
    <n v="0"/>
    <x v="1"/>
    <x v="118"/>
    <x v="1"/>
    <x v="0"/>
  </r>
  <r>
    <x v="119"/>
    <x v="1"/>
    <n v="294000000"/>
    <n v="3631"/>
    <n v="6121"/>
    <m/>
    <x v="26"/>
    <n v="2500"/>
    <n v="50"/>
    <x v="1"/>
    <x v="119"/>
    <x v="1"/>
    <x v="1"/>
  </r>
  <r>
    <x v="120"/>
    <x v="1"/>
    <m/>
    <n v="3111"/>
    <n v="6121"/>
    <m/>
    <x v="14"/>
    <n v="8000"/>
    <n v="3000"/>
    <x v="1"/>
    <x v="120"/>
    <x v="1"/>
    <x v="1"/>
  </r>
  <r>
    <x v="121"/>
    <x v="1"/>
    <m/>
    <n v="3634"/>
    <n v="6121"/>
    <m/>
    <x v="26"/>
    <n v="20000"/>
    <n v="0"/>
    <x v="1"/>
    <x v="121"/>
    <x v="1"/>
    <x v="1"/>
  </r>
  <r>
    <x v="122"/>
    <x v="1"/>
    <m/>
    <n v="3412"/>
    <n v="6121"/>
    <m/>
    <x v="2"/>
    <n v="35000"/>
    <n v="0"/>
    <x v="1"/>
    <x v="122"/>
    <x v="1"/>
    <x v="1"/>
  </r>
  <r>
    <x v="123"/>
    <x v="1"/>
    <m/>
    <n v="2122"/>
    <n v="6121"/>
    <m/>
    <x v="12"/>
    <n v="50000"/>
    <n v="0"/>
    <x v="1"/>
    <x v="123"/>
    <x v="1"/>
    <x v="1"/>
  </r>
  <r>
    <x v="124"/>
    <x v="1"/>
    <s v="0600487000000"/>
    <n v="2212"/>
    <n v="6121"/>
    <m/>
    <x v="14"/>
    <n v="5300"/>
    <n v="300"/>
    <x v="1"/>
    <x v="124"/>
    <x v="1"/>
    <x v="1"/>
  </r>
  <r>
    <x v="125"/>
    <x v="1"/>
    <s v="0600511000000"/>
    <n v="3111"/>
    <n v="6121"/>
    <m/>
    <x v="15"/>
    <n v="21000"/>
    <n v="1000"/>
    <x v="1"/>
    <x v="125"/>
    <x v="37"/>
    <x v="1"/>
  </r>
  <r>
    <x v="126"/>
    <x v="1"/>
    <s v="0600392000000"/>
    <n v="2219"/>
    <n v="6121"/>
    <m/>
    <x v="22"/>
    <n v="3600"/>
    <n v="100"/>
    <x v="1"/>
    <x v="126"/>
    <x v="37"/>
    <x v="1"/>
  </r>
  <r>
    <x v="127"/>
    <x v="1"/>
    <s v="0600408000000"/>
    <n v="2219"/>
    <n v="6121"/>
    <m/>
    <x v="7"/>
    <n v="5000"/>
    <n v="200"/>
    <x v="1"/>
    <x v="127"/>
    <x v="1"/>
    <x v="1"/>
  </r>
  <r>
    <x v="128"/>
    <x v="1"/>
    <s v="0600443000000"/>
    <n v="2219"/>
    <n v="6121"/>
    <m/>
    <x v="16"/>
    <n v="1700"/>
    <n v="900"/>
    <x v="1"/>
    <x v="128"/>
    <x v="1"/>
    <x v="1"/>
  </r>
  <r>
    <x v="129"/>
    <x v="1"/>
    <s v="0600481000000"/>
    <n v="3322"/>
    <n v="6121"/>
    <m/>
    <x v="41"/>
    <n v="6000"/>
    <n v="200"/>
    <x v="1"/>
    <x v="129"/>
    <x v="1"/>
    <x v="1"/>
  </r>
  <r>
    <x v="130"/>
    <x v="1"/>
    <s v="0600459000000"/>
    <n v="2219"/>
    <n v="6121"/>
    <m/>
    <x v="2"/>
    <n v="3000"/>
    <n v="100"/>
    <x v="1"/>
    <x v="130"/>
    <x v="1"/>
    <x v="1"/>
  </r>
  <r>
    <x v="131"/>
    <x v="1"/>
    <s v="0600506000000"/>
    <n v="3745"/>
    <n v="6121"/>
    <m/>
    <x v="7"/>
    <n v="5000"/>
    <n v="0"/>
    <x v="1"/>
    <x v="131"/>
    <x v="8"/>
    <x v="1"/>
  </r>
  <r>
    <x v="132"/>
    <x v="1"/>
    <m/>
    <n v="6171"/>
    <n v="6121"/>
    <m/>
    <x v="42"/>
    <n v="5300"/>
    <n v="200"/>
    <x v="1"/>
    <x v="132"/>
    <x v="1"/>
    <x v="1"/>
  </r>
  <r>
    <x v="133"/>
    <x v="1"/>
    <m/>
    <n v="3412"/>
    <n v="6121"/>
    <m/>
    <x v="1"/>
    <n v="2800"/>
    <n v="0"/>
    <x v="1"/>
    <x v="133"/>
    <x v="1"/>
    <x v="1"/>
  </r>
  <r>
    <x v="134"/>
    <x v="1"/>
    <m/>
    <n v="2219"/>
    <n v="6121"/>
    <m/>
    <x v="21"/>
    <n v="250"/>
    <n v="0"/>
    <x v="1"/>
    <x v="134"/>
    <x v="1"/>
    <x v="1"/>
  </r>
  <r>
    <x v="135"/>
    <x v="1"/>
    <m/>
    <n v="3412"/>
    <n v="6121"/>
    <m/>
    <x v="23"/>
    <n v="4000"/>
    <n v="0"/>
    <x v="1"/>
    <x v="135"/>
    <x v="1"/>
    <x v="1"/>
  </r>
  <r>
    <x v="105"/>
    <x v="1"/>
    <m/>
    <m/>
    <m/>
    <m/>
    <x v="38"/>
    <n v="0"/>
    <n v="0"/>
    <x v="0"/>
    <x v="105"/>
    <x v="1"/>
    <x v="1"/>
  </r>
  <r>
    <x v="105"/>
    <x v="1"/>
    <m/>
    <m/>
    <m/>
    <m/>
    <x v="38"/>
    <n v="0"/>
    <n v="0"/>
    <x v="0"/>
    <x v="105"/>
    <x v="1"/>
    <x v="1"/>
  </r>
  <r>
    <x v="105"/>
    <x v="1"/>
    <m/>
    <m/>
    <m/>
    <m/>
    <x v="38"/>
    <n v="0"/>
    <n v="0"/>
    <x v="0"/>
    <x v="105"/>
    <x v="1"/>
    <x v="1"/>
  </r>
  <r>
    <x v="136"/>
    <x v="1"/>
    <m/>
    <n v="2219"/>
    <n v="5171"/>
    <m/>
    <x v="3"/>
    <n v="1500"/>
    <n v="0"/>
    <x v="0"/>
    <x v="136"/>
    <x v="1"/>
    <x v="1"/>
  </r>
  <r>
    <x v="137"/>
    <x v="1"/>
    <m/>
    <n v="2219"/>
    <n v="5169"/>
    <m/>
    <x v="36"/>
    <n v="0"/>
    <n v="0"/>
    <x v="0"/>
    <x v="136"/>
    <x v="1"/>
    <x v="1"/>
  </r>
  <r>
    <x v="138"/>
    <x v="1"/>
    <m/>
    <n v="3631"/>
    <n v="6121"/>
    <m/>
    <x v="1"/>
    <n v="200"/>
    <n v="0"/>
    <x v="1"/>
    <x v="137"/>
    <x v="1"/>
    <x v="1"/>
  </r>
  <r>
    <x v="139"/>
    <x v="1"/>
    <m/>
    <n v="2219"/>
    <n v="6121"/>
    <m/>
    <x v="2"/>
    <n v="300"/>
    <n v="0"/>
    <x v="1"/>
    <x v="138"/>
    <x v="1"/>
    <x v="1"/>
  </r>
  <r>
    <x v="140"/>
    <x v="1"/>
    <m/>
    <n v="3113"/>
    <n v="6121"/>
    <m/>
    <x v="36"/>
    <n v="500"/>
    <n v="0"/>
    <x v="1"/>
    <x v="139"/>
    <x v="38"/>
    <x v="1"/>
  </r>
  <r>
    <x v="141"/>
    <x v="1"/>
    <m/>
    <n v="2212"/>
    <n v="6121"/>
    <m/>
    <x v="7"/>
    <n v="3000"/>
    <n v="0"/>
    <x v="1"/>
    <x v="140"/>
    <x v="39"/>
    <x v="1"/>
  </r>
  <r>
    <x v="142"/>
    <x v="1"/>
    <m/>
    <n v="3631"/>
    <n v="6121"/>
    <m/>
    <x v="1"/>
    <n v="200"/>
    <n v="0"/>
    <x v="1"/>
    <x v="141"/>
    <x v="39"/>
    <x v="1"/>
  </r>
  <r>
    <x v="143"/>
    <x v="1"/>
    <n v="310000000"/>
    <n v="2321"/>
    <n v="6121"/>
    <m/>
    <x v="1"/>
    <n v="220"/>
    <n v="20"/>
    <x v="1"/>
    <x v="142"/>
    <x v="39"/>
    <x v="1"/>
  </r>
  <r>
    <x v="144"/>
    <x v="1"/>
    <n v="260000000"/>
    <n v="2212"/>
    <n v="6121"/>
    <m/>
    <x v="28"/>
    <n v="2700"/>
    <n v="200"/>
    <x v="1"/>
    <x v="143"/>
    <x v="39"/>
    <x v="1"/>
  </r>
  <r>
    <x v="145"/>
    <x v="1"/>
    <n v="250000000"/>
    <n v="3631"/>
    <n v="6121"/>
    <m/>
    <x v="43"/>
    <n v="2800"/>
    <n v="200"/>
    <x v="1"/>
    <x v="144"/>
    <x v="1"/>
    <x v="1"/>
  </r>
  <r>
    <x v="146"/>
    <x v="1"/>
    <n v="276000000"/>
    <n v="3744"/>
    <n v="6121"/>
    <m/>
    <x v="9"/>
    <n v="5000"/>
    <n v="100"/>
    <x v="1"/>
    <x v="145"/>
    <x v="1"/>
    <x v="1"/>
  </r>
  <r>
    <x v="147"/>
    <x v="1"/>
    <n v="168000000"/>
    <n v="2219"/>
    <n v="6121"/>
    <m/>
    <x v="44"/>
    <n v="1400"/>
    <n v="200"/>
    <x v="1"/>
    <x v="146"/>
    <x v="1"/>
    <x v="1"/>
  </r>
  <r>
    <x v="148"/>
    <x v="1"/>
    <n v="186000000"/>
    <n v="3211"/>
    <n v="6121"/>
    <m/>
    <x v="14"/>
    <n v="12000"/>
    <n v="100"/>
    <x v="1"/>
    <x v="147"/>
    <x v="1"/>
    <x v="1"/>
  </r>
  <r>
    <x v="149"/>
    <x v="1"/>
    <n v="265000000"/>
    <n v="2219"/>
    <n v="6121"/>
    <m/>
    <x v="3"/>
    <n v="1600"/>
    <n v="100"/>
    <x v="1"/>
    <x v="148"/>
    <x v="1"/>
    <x v="1"/>
  </r>
  <r>
    <x v="150"/>
    <x v="1"/>
    <n v="173000000"/>
    <n v="2212"/>
    <n v="6121"/>
    <m/>
    <x v="12"/>
    <n v="1500"/>
    <n v="1000"/>
    <x v="1"/>
    <x v="149"/>
    <x v="1"/>
    <x v="1"/>
  </r>
  <r>
    <x v="151"/>
    <x v="1"/>
    <s v="0600460000000"/>
    <n v="2219"/>
    <n v="6121"/>
    <m/>
    <x v="1"/>
    <n v="260"/>
    <n v="60"/>
    <x v="1"/>
    <x v="150"/>
    <x v="1"/>
    <x v="1"/>
  </r>
  <r>
    <x v="152"/>
    <x v="1"/>
    <s v="0600419000000"/>
    <n v="2212"/>
    <n v="6121"/>
    <m/>
    <x v="1"/>
    <n v="2500"/>
    <n v="100"/>
    <x v="1"/>
    <x v="151"/>
    <x v="1"/>
    <x v="1"/>
  </r>
  <r>
    <x v="153"/>
    <x v="1"/>
    <s v="0600249000000"/>
    <n v="2219"/>
    <n v="6121"/>
    <m/>
    <x v="1"/>
    <n v="1400"/>
    <n v="500"/>
    <x v="1"/>
    <x v="152"/>
    <x v="1"/>
    <x v="1"/>
  </r>
  <r>
    <x v="154"/>
    <x v="1"/>
    <s v="0600439000000"/>
    <n v="2212"/>
    <n v="6121"/>
    <m/>
    <x v="12"/>
    <n v="2500"/>
    <n v="150"/>
    <x v="1"/>
    <x v="153"/>
    <x v="1"/>
    <x v="1"/>
  </r>
  <r>
    <x v="155"/>
    <x v="1"/>
    <s v="0600491000000"/>
    <n v="3631"/>
    <n v="6121"/>
    <m/>
    <x v="1"/>
    <n v="220"/>
    <n v="20"/>
    <x v="1"/>
    <x v="154"/>
    <x v="1"/>
    <x v="1"/>
  </r>
  <r>
    <x v="156"/>
    <x v="1"/>
    <m/>
    <n v="3122"/>
    <n v="6121"/>
    <m/>
    <x v="1"/>
    <n v="200"/>
    <n v="0"/>
    <x v="1"/>
    <x v="155"/>
    <x v="1"/>
    <x v="1"/>
  </r>
  <r>
    <x v="157"/>
    <x v="1"/>
    <m/>
    <n v="3113"/>
    <n v="6121"/>
    <m/>
    <x v="26"/>
    <n v="1000"/>
    <n v="0"/>
    <x v="1"/>
    <x v="156"/>
    <x v="1"/>
    <x v="1"/>
  </r>
  <r>
    <x v="158"/>
    <x v="1"/>
    <m/>
    <n v="3113"/>
    <n v="6121"/>
    <m/>
    <x v="31"/>
    <n v="700"/>
    <n v="0"/>
    <x v="1"/>
    <x v="157"/>
    <x v="1"/>
    <x v="1"/>
  </r>
  <r>
    <x v="159"/>
    <x v="1"/>
    <m/>
    <n v="3113"/>
    <n v="6121"/>
    <m/>
    <x v="3"/>
    <n v="1500"/>
    <n v="0"/>
    <x v="1"/>
    <x v="158"/>
    <x v="1"/>
    <x v="1"/>
  </r>
  <r>
    <x v="160"/>
    <x v="1"/>
    <m/>
    <n v="3121"/>
    <n v="6121"/>
    <m/>
    <x v="45"/>
    <n v="350"/>
    <n v="0"/>
    <x v="1"/>
    <x v="159"/>
    <x v="1"/>
    <x v="1"/>
  </r>
  <r>
    <x v="161"/>
    <x v="1"/>
    <m/>
    <n v="3121"/>
    <n v="6121"/>
    <m/>
    <x v="31"/>
    <n v="700"/>
    <n v="0"/>
    <x v="1"/>
    <x v="160"/>
    <x v="1"/>
    <x v="1"/>
  </r>
  <r>
    <x v="162"/>
    <x v="1"/>
    <m/>
    <n v="3121"/>
    <n v="6121"/>
    <m/>
    <x v="28"/>
    <n v="2500"/>
    <n v="0"/>
    <x v="1"/>
    <x v="161"/>
    <x v="1"/>
    <x v="1"/>
  </r>
  <r>
    <x v="163"/>
    <x v="1"/>
    <m/>
    <n v="3412"/>
    <n v="6121"/>
    <m/>
    <x v="46"/>
    <n v="9000"/>
    <n v="0"/>
    <x v="1"/>
    <x v="162"/>
    <x v="1"/>
    <x v="1"/>
  </r>
  <r>
    <x v="164"/>
    <x v="1"/>
    <m/>
    <n v="2219"/>
    <n v="5171"/>
    <m/>
    <x v="12"/>
    <n v="500"/>
    <n v="0"/>
    <x v="0"/>
    <x v="163"/>
    <x v="1"/>
    <x v="1"/>
  </r>
  <r>
    <x v="165"/>
    <x v="1"/>
    <m/>
    <n v="5311"/>
    <n v="5171"/>
    <m/>
    <x v="26"/>
    <n v="1000"/>
    <n v="0"/>
    <x v="0"/>
    <x v="164"/>
    <x v="1"/>
    <x v="1"/>
  </r>
  <r>
    <x v="166"/>
    <x v="1"/>
    <s v="0600353000000"/>
    <n v="2333"/>
    <n v="6121"/>
    <m/>
    <x v="9"/>
    <n v="40000"/>
    <n v="300"/>
    <x v="1"/>
    <x v="165"/>
    <x v="1"/>
    <x v="1"/>
  </r>
  <r>
    <x v="167"/>
    <x v="1"/>
    <m/>
    <n v="3631"/>
    <n v="6121"/>
    <m/>
    <x v="12"/>
    <n v="500"/>
    <n v="0"/>
    <x v="1"/>
    <x v="166"/>
    <x v="1"/>
    <x v="1"/>
  </r>
  <r>
    <x v="168"/>
    <x v="1"/>
    <m/>
    <n v="3745"/>
    <n v="5169"/>
    <m/>
    <x v="12"/>
    <n v="500"/>
    <n v="0"/>
    <x v="0"/>
    <x v="167"/>
    <x v="1"/>
    <x v="1"/>
  </r>
  <r>
    <x v="169"/>
    <x v="1"/>
    <n v="348000000"/>
    <n v="3612"/>
    <n v="6121"/>
    <m/>
    <x v="46"/>
    <n v="6100"/>
    <n v="100"/>
    <x v="1"/>
    <x v="168"/>
    <x v="1"/>
    <x v="1"/>
  </r>
  <r>
    <x v="170"/>
    <x v="1"/>
    <m/>
    <n v="3612"/>
    <n v="6121"/>
    <m/>
    <x v="47"/>
    <n v="8000"/>
    <n v="200"/>
    <x v="1"/>
    <x v="169"/>
    <x v="1"/>
    <x v="1"/>
  </r>
  <r>
    <x v="171"/>
    <x v="1"/>
    <m/>
    <n v="3612"/>
    <n v="6121"/>
    <m/>
    <x v="48"/>
    <n v="5000"/>
    <n v="100"/>
    <x v="1"/>
    <x v="170"/>
    <x v="8"/>
    <x v="1"/>
  </r>
  <r>
    <x v="172"/>
    <x v="1"/>
    <m/>
    <n v="2333"/>
    <n v="6121"/>
    <m/>
    <x v="44"/>
    <n v="1200"/>
    <n v="0"/>
    <x v="1"/>
    <x v="171"/>
    <x v="8"/>
    <x v="1"/>
  </r>
  <r>
    <x v="173"/>
    <x v="1"/>
    <m/>
    <n v="2219"/>
    <n v="6121"/>
    <m/>
    <x v="4"/>
    <n v="500"/>
    <n v="0"/>
    <x v="1"/>
    <x v="172"/>
    <x v="8"/>
    <x v="1"/>
  </r>
  <r>
    <x v="174"/>
    <x v="1"/>
    <m/>
    <n v="5311"/>
    <n v="6121"/>
    <m/>
    <x v="7"/>
    <n v="1000"/>
    <n v="0"/>
    <x v="1"/>
    <x v="173"/>
    <x v="1"/>
    <x v="1"/>
  </r>
  <r>
    <x v="175"/>
    <x v="1"/>
    <m/>
    <n v="3612"/>
    <n v="6121"/>
    <m/>
    <x v="7"/>
    <n v="3500"/>
    <n v="0"/>
    <x v="1"/>
    <x v="174"/>
    <x v="1"/>
    <x v="1"/>
  </r>
  <r>
    <x v="176"/>
    <x v="1"/>
    <m/>
    <n v="3612"/>
    <n v="6121"/>
    <m/>
    <x v="44"/>
    <n v="1200"/>
    <n v="0"/>
    <x v="1"/>
    <x v="175"/>
    <x v="1"/>
    <x v="1"/>
  </r>
  <r>
    <x v="177"/>
    <x v="1"/>
    <m/>
    <n v="6171"/>
    <n v="6121"/>
    <m/>
    <x v="1"/>
    <n v="200"/>
    <n v="0"/>
    <x v="1"/>
    <x v="176"/>
    <x v="1"/>
    <x v="1"/>
  </r>
  <r>
    <x v="178"/>
    <x v="1"/>
    <n v="278000000"/>
    <n v="2212"/>
    <n v="6121"/>
    <m/>
    <x v="6"/>
    <n v="10000"/>
    <n v="1500"/>
    <x v="1"/>
    <x v="177"/>
    <x v="1"/>
    <x v="1"/>
  </r>
  <r>
    <x v="179"/>
    <x v="1"/>
    <m/>
    <n v="2219"/>
    <n v="6121"/>
    <m/>
    <x v="26"/>
    <n v="2000"/>
    <n v="1000"/>
    <x v="1"/>
    <x v="178"/>
    <x v="1"/>
    <x v="1"/>
  </r>
  <r>
    <x v="180"/>
    <x v="1"/>
    <m/>
    <n v="3612"/>
    <n v="6121"/>
    <m/>
    <x v="14"/>
    <n v="5000"/>
    <n v="0"/>
    <x v="1"/>
    <x v="179"/>
    <x v="1"/>
    <x v="1"/>
  </r>
  <r>
    <x v="181"/>
    <x v="1"/>
    <m/>
    <n v="3111"/>
    <n v="6121"/>
    <m/>
    <x v="25"/>
    <n v="600"/>
    <n v="0"/>
    <x v="1"/>
    <x v="180"/>
    <x v="1"/>
    <x v="1"/>
  </r>
  <r>
    <x v="182"/>
    <x v="1"/>
    <m/>
    <n v="3111"/>
    <n v="6121"/>
    <m/>
    <x v="2"/>
    <n v="300"/>
    <n v="0"/>
    <x v="1"/>
    <x v="181"/>
    <x v="40"/>
    <x v="1"/>
  </r>
  <r>
    <x v="183"/>
    <x v="1"/>
    <m/>
    <n v="3113"/>
    <n v="6121"/>
    <m/>
    <x v="8"/>
    <n v="400"/>
    <n v="0"/>
    <x v="1"/>
    <x v="182"/>
    <x v="1"/>
    <x v="1"/>
  </r>
  <r>
    <x v="184"/>
    <x v="1"/>
    <m/>
    <n v="3113"/>
    <n v="6121"/>
    <m/>
    <x v="49"/>
    <n v="1300"/>
    <n v="0"/>
    <x v="1"/>
    <x v="183"/>
    <x v="1"/>
    <x v="1"/>
  </r>
  <r>
    <x v="185"/>
    <x v="1"/>
    <m/>
    <n v="3121"/>
    <n v="6121"/>
    <m/>
    <x v="8"/>
    <n v="400"/>
    <n v="0"/>
    <x v="1"/>
    <x v="184"/>
    <x v="1"/>
    <x v="1"/>
  </r>
  <r>
    <x v="186"/>
    <x v="1"/>
    <m/>
    <n v="3121"/>
    <n v="6121"/>
    <m/>
    <x v="50"/>
    <n v="135"/>
    <n v="0"/>
    <x v="1"/>
    <x v="185"/>
    <x v="1"/>
    <x v="1"/>
  </r>
  <r>
    <x v="187"/>
    <x v="1"/>
    <m/>
    <n v="2219"/>
    <n v="6121"/>
    <m/>
    <x v="7"/>
    <n v="100"/>
    <n v="0"/>
    <x v="1"/>
    <x v="186"/>
    <x v="1"/>
    <x v="1"/>
  </r>
  <r>
    <x v="188"/>
    <x v="1"/>
    <m/>
    <n v="3349"/>
    <n v="6121"/>
    <m/>
    <x v="1"/>
    <n v="200"/>
    <n v="0"/>
    <x v="1"/>
    <x v="187"/>
    <x v="1"/>
    <x v="1"/>
  </r>
  <r>
    <x v="189"/>
    <x v="1"/>
    <m/>
    <n v="2219"/>
    <n v="6121"/>
    <m/>
    <x v="25"/>
    <n v="650"/>
    <n v="50"/>
    <x v="1"/>
    <x v="188"/>
    <x v="1"/>
    <x v="1"/>
  </r>
  <r>
    <x v="190"/>
    <x v="1"/>
    <m/>
    <n v="2212"/>
    <n v="6121"/>
    <m/>
    <x v="9"/>
    <n v="2000"/>
    <n v="0"/>
    <x v="1"/>
    <x v="189"/>
    <x v="1"/>
    <x v="1"/>
  </r>
  <r>
    <x v="191"/>
    <x v="1"/>
    <m/>
    <n v="2212"/>
    <n v="6121"/>
    <m/>
    <x v="10"/>
    <n v="500"/>
    <n v="0"/>
    <x v="1"/>
    <x v="190"/>
    <x v="1"/>
    <x v="1"/>
  </r>
  <r>
    <x v="192"/>
    <x v="1"/>
    <m/>
    <n v="3314"/>
    <n v="6121"/>
    <m/>
    <x v="1"/>
    <n v="200"/>
    <n v="0"/>
    <x v="1"/>
    <x v="191"/>
    <x v="1"/>
    <x v="1"/>
  </r>
  <r>
    <x v="193"/>
    <x v="1"/>
    <m/>
    <n v="2219"/>
    <n v="6121"/>
    <m/>
    <x v="9"/>
    <n v="6000"/>
    <n v="0"/>
    <x v="1"/>
    <x v="192"/>
    <x v="1"/>
    <x v="1"/>
  </r>
  <r>
    <x v="194"/>
    <x v="1"/>
    <m/>
    <n v="2212"/>
    <n v="6121"/>
    <m/>
    <x v="1"/>
    <n v="500"/>
    <n v="0"/>
    <x v="1"/>
    <x v="193"/>
    <x v="1"/>
    <x v="1"/>
  </r>
  <r>
    <x v="195"/>
    <x v="1"/>
    <m/>
    <n v="3631"/>
    <n v="6121"/>
    <m/>
    <x v="16"/>
    <n v="800"/>
    <n v="0"/>
    <x v="1"/>
    <x v="194"/>
    <x v="1"/>
    <x v="1"/>
  </r>
  <r>
    <x v="196"/>
    <x v="1"/>
    <m/>
    <n v="3631"/>
    <n v="6121"/>
    <m/>
    <x v="4"/>
    <n v="50"/>
    <n v="0"/>
    <x v="1"/>
    <x v="195"/>
    <x v="1"/>
    <x v="1"/>
  </r>
  <r>
    <x v="197"/>
    <x v="1"/>
    <m/>
    <n v="3326"/>
    <n v="6121"/>
    <m/>
    <x v="7"/>
    <n v="100"/>
    <n v="0"/>
    <x v="1"/>
    <x v="196"/>
    <x v="1"/>
    <x v="1"/>
  </r>
  <r>
    <x v="198"/>
    <x v="1"/>
    <m/>
    <n v="2212"/>
    <n v="6121"/>
    <m/>
    <x v="6"/>
    <n v="8000"/>
    <n v="0"/>
    <x v="1"/>
    <x v="197"/>
    <x v="1"/>
    <x v="1"/>
  </r>
  <r>
    <x v="199"/>
    <x v="1"/>
    <m/>
    <n v="2321"/>
    <n v="6121"/>
    <m/>
    <x v="28"/>
    <n v="2500"/>
    <n v="0"/>
    <x v="1"/>
    <x v="198"/>
    <x v="1"/>
    <x v="1"/>
  </r>
  <r>
    <x v="200"/>
    <x v="1"/>
    <m/>
    <n v="2212"/>
    <n v="6121"/>
    <m/>
    <x v="51"/>
    <n v="1800"/>
    <n v="0"/>
    <x v="1"/>
    <x v="199"/>
    <x v="1"/>
    <x v="1"/>
  </r>
  <r>
    <x v="201"/>
    <x v="1"/>
    <m/>
    <n v="3631"/>
    <n v="6121"/>
    <m/>
    <x v="12"/>
    <n v="2000"/>
    <n v="0"/>
    <x v="1"/>
    <x v="200"/>
    <x v="1"/>
    <x v="1"/>
  </r>
  <r>
    <x v="202"/>
    <x v="1"/>
    <m/>
    <n v="2219"/>
    <n v="6121"/>
    <m/>
    <x v="44"/>
    <n v="2000"/>
    <n v="0"/>
    <x v="1"/>
    <x v="201"/>
    <x v="1"/>
    <x v="1"/>
  </r>
  <r>
    <x v="203"/>
    <x v="1"/>
    <m/>
    <n v="3631"/>
    <n v="6121"/>
    <m/>
    <x v="3"/>
    <n v="1500"/>
    <n v="0"/>
    <x v="1"/>
    <x v="202"/>
    <x v="1"/>
    <x v="1"/>
  </r>
  <r>
    <x v="204"/>
    <x v="1"/>
    <m/>
    <n v="3631"/>
    <n v="6121"/>
    <m/>
    <x v="25"/>
    <n v="600"/>
    <n v="0"/>
    <x v="1"/>
    <x v="203"/>
    <x v="1"/>
    <x v="1"/>
  </r>
  <r>
    <x v="205"/>
    <x v="1"/>
    <m/>
    <n v="2219"/>
    <n v="6121"/>
    <m/>
    <x v="1"/>
    <n v="12000"/>
    <n v="0"/>
    <x v="1"/>
    <x v="204"/>
    <x v="1"/>
    <x v="1"/>
  </r>
  <r>
    <x v="206"/>
    <x v="1"/>
    <m/>
    <n v="2212"/>
    <n v="6121"/>
    <m/>
    <x v="8"/>
    <n v="7000"/>
    <n v="0"/>
    <x v="1"/>
    <x v="205"/>
    <x v="1"/>
    <x v="1"/>
  </r>
  <r>
    <x v="207"/>
    <x v="1"/>
    <m/>
    <n v="3412"/>
    <n v="5171"/>
    <m/>
    <x v="9"/>
    <n v="6000"/>
    <n v="0"/>
    <x v="0"/>
    <x v="206"/>
    <x v="8"/>
    <x v="1"/>
  </r>
  <r>
    <x v="208"/>
    <x v="1"/>
    <m/>
    <n v="3412"/>
    <n v="6121"/>
    <m/>
    <x v="1"/>
    <n v="1200"/>
    <n v="0"/>
    <x v="1"/>
    <x v="207"/>
    <x v="8"/>
    <x v="1"/>
  </r>
  <r>
    <x v="209"/>
    <x v="1"/>
    <m/>
    <n v="3631"/>
    <n v="6121"/>
    <m/>
    <x v="2"/>
    <n v="300"/>
    <n v="0"/>
    <x v="1"/>
    <x v="208"/>
    <x v="1"/>
    <x v="1"/>
  </r>
  <r>
    <x v="210"/>
    <x v="1"/>
    <m/>
    <n v="5311"/>
    <n v="6121"/>
    <m/>
    <x v="10"/>
    <n v="150"/>
    <n v="0"/>
    <x v="1"/>
    <x v="209"/>
    <x v="1"/>
    <x v="1"/>
  </r>
  <r>
    <x v="211"/>
    <x v="1"/>
    <m/>
    <n v="2212"/>
    <n v="6121"/>
    <m/>
    <x v="7"/>
    <n v="100"/>
    <n v="0"/>
    <x v="1"/>
    <x v="210"/>
    <x v="1"/>
    <x v="1"/>
  </r>
  <r>
    <x v="212"/>
    <x v="1"/>
    <m/>
    <n v="3429"/>
    <n v="6121"/>
    <m/>
    <x v="2"/>
    <n v="300"/>
    <n v="0"/>
    <x v="1"/>
    <x v="211"/>
    <x v="1"/>
    <x v="1"/>
  </r>
  <r>
    <x v="213"/>
    <x v="1"/>
    <m/>
    <n v="2212"/>
    <n v="6121"/>
    <m/>
    <x v="16"/>
    <n v="800"/>
    <n v="0"/>
    <x v="1"/>
    <x v="212"/>
    <x v="1"/>
    <x v="1"/>
  </r>
  <r>
    <x v="105"/>
    <x v="1"/>
    <m/>
    <m/>
    <m/>
    <m/>
    <x v="38"/>
    <n v="0"/>
    <n v="0"/>
    <x v="0"/>
    <x v="105"/>
    <x v="1"/>
    <x v="1"/>
  </r>
  <r>
    <x v="214"/>
    <x v="1"/>
    <m/>
    <n v="3111"/>
    <n v="6121"/>
    <m/>
    <x v="7"/>
    <n v="100"/>
    <n v="0"/>
    <x v="1"/>
    <x v="213"/>
    <x v="1"/>
    <x v="1"/>
  </r>
  <r>
    <x v="215"/>
    <x v="1"/>
    <m/>
    <n v="3111"/>
    <n v="6121"/>
    <m/>
    <x v="8"/>
    <n v="400"/>
    <n v="0"/>
    <x v="1"/>
    <x v="214"/>
    <x v="1"/>
    <x v="1"/>
  </r>
  <r>
    <x v="216"/>
    <x v="1"/>
    <m/>
    <n v="2219"/>
    <n v="6121"/>
    <m/>
    <x v="52"/>
    <n v="60"/>
    <n v="0"/>
    <x v="1"/>
    <x v="215"/>
    <x v="1"/>
    <x v="1"/>
  </r>
  <r>
    <x v="217"/>
    <x v="1"/>
    <m/>
    <n v="3113"/>
    <n v="6121"/>
    <m/>
    <x v="28"/>
    <n v="2500"/>
    <n v="0"/>
    <x v="1"/>
    <x v="216"/>
    <x v="1"/>
    <x v="1"/>
  </r>
  <r>
    <x v="218"/>
    <x v="1"/>
    <m/>
    <n v="3231"/>
    <n v="6121"/>
    <m/>
    <x v="26"/>
    <n v="1000"/>
    <n v="0"/>
    <x v="1"/>
    <x v="217"/>
    <x v="1"/>
    <x v="1"/>
  </r>
  <r>
    <x v="219"/>
    <x v="1"/>
    <m/>
    <n v="3113"/>
    <n v="6121"/>
    <m/>
    <x v="9"/>
    <n v="2000"/>
    <n v="0"/>
    <x v="1"/>
    <x v="218"/>
    <x v="1"/>
    <x v="1"/>
  </r>
  <r>
    <x v="220"/>
    <x v="1"/>
    <m/>
    <n v="3113"/>
    <n v="6121"/>
    <m/>
    <x v="44"/>
    <n v="1200"/>
    <n v="0"/>
    <x v="1"/>
    <x v="219"/>
    <x v="1"/>
    <x v="1"/>
  </r>
  <r>
    <x v="221"/>
    <x v="1"/>
    <m/>
    <n v="3113"/>
    <n v="6121"/>
    <m/>
    <x v="11"/>
    <n v="900"/>
    <n v="0"/>
    <x v="1"/>
    <x v="220"/>
    <x v="1"/>
    <x v="1"/>
  </r>
  <r>
    <x v="222"/>
    <x v="1"/>
    <m/>
    <n v="3113"/>
    <n v="6121"/>
    <m/>
    <x v="26"/>
    <n v="1000"/>
    <n v="0"/>
    <x v="1"/>
    <x v="221"/>
    <x v="1"/>
    <x v="1"/>
  </r>
  <r>
    <x v="223"/>
    <x v="1"/>
    <m/>
    <n v="3113"/>
    <n v="6121"/>
    <m/>
    <x v="11"/>
    <n v="900"/>
    <n v="0"/>
    <x v="1"/>
    <x v="222"/>
    <x v="1"/>
    <x v="1"/>
  </r>
  <r>
    <x v="224"/>
    <x v="1"/>
    <m/>
    <n v="3113"/>
    <n v="6121"/>
    <m/>
    <x v="44"/>
    <n v="1200"/>
    <n v="0"/>
    <x v="1"/>
    <x v="223"/>
    <x v="1"/>
    <x v="1"/>
  </r>
  <r>
    <x v="225"/>
    <x v="1"/>
    <m/>
    <n v="3231"/>
    <n v="6121"/>
    <m/>
    <x v="53"/>
    <n v="1900"/>
    <n v="0"/>
    <x v="1"/>
    <x v="224"/>
    <x v="1"/>
    <x v="1"/>
  </r>
  <r>
    <x v="226"/>
    <x v="1"/>
    <m/>
    <n v="3123"/>
    <n v="6121"/>
    <m/>
    <x v="54"/>
    <n v="2600"/>
    <n v="0"/>
    <x v="1"/>
    <x v="225"/>
    <x v="1"/>
    <x v="1"/>
  </r>
  <r>
    <x v="227"/>
    <x v="1"/>
    <m/>
    <n v="3122"/>
    <n v="6121"/>
    <m/>
    <x v="1"/>
    <n v="200"/>
    <n v="0"/>
    <x v="1"/>
    <x v="226"/>
    <x v="1"/>
    <x v="1"/>
  </r>
  <r>
    <x v="228"/>
    <x v="1"/>
    <m/>
    <n v="3123"/>
    <n v="6121"/>
    <m/>
    <x v="55"/>
    <n v="1600"/>
    <n v="0"/>
    <x v="1"/>
    <x v="227"/>
    <x v="1"/>
    <x v="1"/>
  </r>
  <r>
    <x v="229"/>
    <x v="1"/>
    <m/>
    <n v="2219"/>
    <n v="6121"/>
    <m/>
    <x v="44"/>
    <n v="1200"/>
    <n v="0"/>
    <x v="1"/>
    <x v="228"/>
    <x v="1"/>
    <x v="1"/>
  </r>
  <r>
    <x v="230"/>
    <x v="1"/>
    <m/>
    <n v="2219"/>
    <n v="6121"/>
    <m/>
    <x v="8"/>
    <n v="400"/>
    <n v="0"/>
    <x v="1"/>
    <x v="229"/>
    <x v="1"/>
    <x v="1"/>
  </r>
  <r>
    <x v="231"/>
    <x v="1"/>
    <m/>
    <n v="3744"/>
    <n v="6121"/>
    <m/>
    <x v="10"/>
    <n v="150"/>
    <n v="0"/>
    <x v="1"/>
    <x v="230"/>
    <x v="1"/>
    <x v="1"/>
  </r>
  <r>
    <x v="232"/>
    <x v="1"/>
    <m/>
    <n v="3612"/>
    <n v="6121"/>
    <m/>
    <x v="56"/>
    <n v="3800"/>
    <n v="0"/>
    <x v="1"/>
    <x v="231"/>
    <x v="1"/>
    <x v="1"/>
  </r>
  <r>
    <x v="233"/>
    <x v="1"/>
    <m/>
    <n v="2219"/>
    <n v="6121"/>
    <m/>
    <x v="26"/>
    <n v="1000"/>
    <n v="0"/>
    <x v="1"/>
    <x v="232"/>
    <x v="1"/>
    <x v="1"/>
  </r>
  <r>
    <x v="234"/>
    <x v="1"/>
    <m/>
    <n v="3631"/>
    <n v="6121"/>
    <m/>
    <x v="10"/>
    <n v="150"/>
    <n v="0"/>
    <x v="1"/>
    <x v="233"/>
    <x v="1"/>
    <x v="1"/>
  </r>
  <r>
    <x v="235"/>
    <x v="1"/>
    <m/>
    <n v="3111"/>
    <n v="6121"/>
    <m/>
    <x v="21"/>
    <n v="250"/>
    <n v="0"/>
    <x v="1"/>
    <x v="234"/>
    <x v="1"/>
    <x v="1"/>
  </r>
  <r>
    <x v="236"/>
    <x v="1"/>
    <m/>
    <n v="3111"/>
    <n v="6121"/>
    <m/>
    <x v="8"/>
    <n v="400"/>
    <n v="0"/>
    <x v="1"/>
    <x v="235"/>
    <x v="1"/>
    <x v="1"/>
  </r>
  <r>
    <x v="237"/>
    <x v="1"/>
    <m/>
    <n v="3113"/>
    <n v="6121"/>
    <m/>
    <x v="10"/>
    <n v="150"/>
    <n v="0"/>
    <x v="1"/>
    <x v="236"/>
    <x v="1"/>
    <x v="1"/>
  </r>
  <r>
    <x v="238"/>
    <x v="1"/>
    <m/>
    <n v="3111"/>
    <n v="6121"/>
    <m/>
    <x v="45"/>
    <n v="350"/>
    <n v="0"/>
    <x v="1"/>
    <x v="237"/>
    <x v="1"/>
    <x v="1"/>
  </r>
  <r>
    <x v="239"/>
    <x v="1"/>
    <m/>
    <n v="3111"/>
    <n v="6121"/>
    <m/>
    <x v="57"/>
    <n v="320"/>
    <n v="0"/>
    <x v="1"/>
    <x v="238"/>
    <x v="1"/>
    <x v="1"/>
  </r>
  <r>
    <x v="240"/>
    <x v="1"/>
    <m/>
    <n v="2212"/>
    <n v="6121"/>
    <m/>
    <x v="6"/>
    <n v="15000"/>
    <n v="0"/>
    <x v="1"/>
    <x v="239"/>
    <x v="1"/>
    <x v="1"/>
  </r>
  <r>
    <x v="241"/>
    <x v="1"/>
    <m/>
    <n v="2219"/>
    <n v="6121"/>
    <m/>
    <x v="9"/>
    <n v="2000"/>
    <n v="0"/>
    <x v="1"/>
    <x v="240"/>
    <x v="1"/>
    <x v="1"/>
  </r>
  <r>
    <x v="242"/>
    <x v="1"/>
    <m/>
    <n v="2212"/>
    <n v="6121"/>
    <m/>
    <x v="12"/>
    <n v="500"/>
    <n v="0"/>
    <x v="1"/>
    <x v="241"/>
    <x v="1"/>
    <x v="1"/>
  </r>
  <r>
    <x v="243"/>
    <x v="1"/>
    <m/>
    <n v="3539"/>
    <n v="6121"/>
    <m/>
    <x v="2"/>
    <n v="300"/>
    <n v="0"/>
    <x v="1"/>
    <x v="242"/>
    <x v="1"/>
    <x v="1"/>
  </r>
  <r>
    <x v="244"/>
    <x v="1"/>
    <m/>
    <n v="2212"/>
    <n v="6121"/>
    <m/>
    <x v="18"/>
    <n v="2400"/>
    <n v="0"/>
    <x v="1"/>
    <x v="243"/>
    <x v="1"/>
    <x v="1"/>
  </r>
  <r>
    <x v="245"/>
    <x v="1"/>
    <m/>
    <n v="6171"/>
    <n v="6121"/>
    <m/>
    <x v="2"/>
    <n v="300"/>
    <n v="0"/>
    <x v="1"/>
    <x v="244"/>
    <x v="1"/>
    <x v="1"/>
  </r>
  <r>
    <x v="246"/>
    <x v="1"/>
    <m/>
    <n v="2212"/>
    <n v="6121"/>
    <m/>
    <x v="6"/>
    <n v="3000"/>
    <n v="0"/>
    <x v="1"/>
    <x v="245"/>
    <x v="1"/>
    <x v="1"/>
  </r>
  <r>
    <x v="247"/>
    <x v="1"/>
    <m/>
    <n v="2212"/>
    <n v="6121"/>
    <m/>
    <x v="9"/>
    <n v="2000"/>
    <n v="0"/>
    <x v="1"/>
    <x v="246"/>
    <x v="1"/>
    <x v="1"/>
  </r>
  <r>
    <x v="248"/>
    <x v="1"/>
    <m/>
    <n v="3421"/>
    <n v="6121"/>
    <m/>
    <x v="21"/>
    <n v="250"/>
    <n v="0"/>
    <x v="1"/>
    <x v="247"/>
    <x v="1"/>
    <x v="1"/>
  </r>
  <r>
    <x v="249"/>
    <x v="1"/>
    <m/>
    <n v="2212"/>
    <n v="6121"/>
    <m/>
    <x v="7"/>
    <n v="100"/>
    <n v="0"/>
    <x v="1"/>
    <x v="248"/>
    <x v="1"/>
    <x v="1"/>
  </r>
  <r>
    <x v="250"/>
    <x v="1"/>
    <m/>
    <n v="2219"/>
    <n v="6121"/>
    <m/>
    <x v="2"/>
    <n v="300"/>
    <n v="0"/>
    <x v="1"/>
    <x v="249"/>
    <x v="1"/>
    <x v="1"/>
  </r>
  <r>
    <x v="251"/>
    <x v="1"/>
    <m/>
    <n v="6171"/>
    <n v="6121"/>
    <m/>
    <x v="21"/>
    <n v="250"/>
    <n v="0"/>
    <x v="1"/>
    <x v="250"/>
    <x v="1"/>
    <x v="1"/>
  </r>
  <r>
    <x v="252"/>
    <x v="1"/>
    <m/>
    <n v="2212"/>
    <n v="6121"/>
    <m/>
    <x v="58"/>
    <n v="40"/>
    <n v="0"/>
    <x v="1"/>
    <x v="251"/>
    <x v="1"/>
    <x v="1"/>
  </r>
  <r>
    <x v="253"/>
    <x v="1"/>
    <m/>
    <n v="2212"/>
    <n v="6121"/>
    <m/>
    <x v="6"/>
    <n v="3000"/>
    <n v="0"/>
    <x v="1"/>
    <x v="252"/>
    <x v="1"/>
    <x v="1"/>
  </r>
  <r>
    <x v="254"/>
    <x v="1"/>
    <m/>
    <n v="5512"/>
    <n v="6121"/>
    <m/>
    <x v="7"/>
    <n v="100"/>
    <n v="0"/>
    <x v="1"/>
    <x v="253"/>
    <x v="1"/>
    <x v="1"/>
  </r>
  <r>
    <x v="255"/>
    <x v="1"/>
    <m/>
    <n v="3631"/>
    <n v="6121"/>
    <m/>
    <x v="2"/>
    <n v="300"/>
    <n v="0"/>
    <x v="1"/>
    <x v="254"/>
    <x v="1"/>
    <x v="1"/>
  </r>
  <r>
    <x v="256"/>
    <x v="1"/>
    <m/>
    <n v="2212"/>
    <n v="6121"/>
    <m/>
    <x v="12"/>
    <n v="500"/>
    <n v="0"/>
    <x v="1"/>
    <x v="255"/>
    <x v="1"/>
    <x v="1"/>
  </r>
  <r>
    <x v="257"/>
    <x v="1"/>
    <m/>
    <n v="2321"/>
    <n v="6121"/>
    <m/>
    <x v="7"/>
    <n v="500"/>
    <n v="0"/>
    <x v="1"/>
    <x v="256"/>
    <x v="1"/>
    <x v="1"/>
  </r>
  <r>
    <x v="258"/>
    <x v="1"/>
    <m/>
    <n v="3412"/>
    <n v="6121"/>
    <m/>
    <x v="12"/>
    <n v="40000"/>
    <n v="0"/>
    <x v="1"/>
    <x v="257"/>
    <x v="1"/>
    <x v="1"/>
  </r>
  <r>
    <x v="259"/>
    <x v="1"/>
    <s v="0600472000000"/>
    <n v="4374"/>
    <n v="6121"/>
    <m/>
    <x v="12"/>
    <n v="4500"/>
    <n v="100"/>
    <x v="1"/>
    <x v="258"/>
    <x v="1"/>
    <x v="1"/>
  </r>
  <r>
    <x v="260"/>
    <x v="1"/>
    <m/>
    <n v="2219"/>
    <n v="6121"/>
    <m/>
    <x v="7"/>
    <n v="100"/>
    <n v="0"/>
    <x v="1"/>
    <x v="259"/>
    <x v="1"/>
    <x v="1"/>
  </r>
  <r>
    <x v="261"/>
    <x v="1"/>
    <m/>
    <n v="2212"/>
    <n v="6121"/>
    <m/>
    <x v="52"/>
    <n v="60"/>
    <n v="0"/>
    <x v="1"/>
    <x v="260"/>
    <x v="1"/>
    <x v="1"/>
  </r>
  <r>
    <x v="262"/>
    <x v="1"/>
    <m/>
    <n v="5512"/>
    <n v="6121"/>
    <m/>
    <x v="16"/>
    <n v="800"/>
    <n v="60"/>
    <x v="1"/>
    <x v="261"/>
    <x v="1"/>
    <x v="1"/>
  </r>
  <r>
    <x v="263"/>
    <x v="1"/>
    <m/>
    <n v="3631"/>
    <n v="6121"/>
    <m/>
    <x v="1"/>
    <n v="200"/>
    <n v="0"/>
    <x v="1"/>
    <x v="262"/>
    <x v="1"/>
    <x v="1"/>
  </r>
  <r>
    <x v="264"/>
    <x v="1"/>
    <m/>
    <n v="2219"/>
    <n v="6121"/>
    <m/>
    <x v="36"/>
    <n v="80"/>
    <n v="0"/>
    <x v="1"/>
    <x v="263"/>
    <x v="1"/>
    <x v="1"/>
  </r>
  <r>
    <x v="265"/>
    <x v="1"/>
    <m/>
    <n v="3113"/>
    <n v="6121"/>
    <m/>
    <x v="26"/>
    <n v="1000"/>
    <n v="0"/>
    <x v="1"/>
    <x v="264"/>
    <x v="1"/>
    <x v="1"/>
  </r>
  <r>
    <x v="266"/>
    <x v="1"/>
    <m/>
    <n v="3113"/>
    <n v="6121"/>
    <m/>
    <x v="6"/>
    <n v="3000"/>
    <n v="0"/>
    <x v="1"/>
    <x v="265"/>
    <x v="1"/>
    <x v="1"/>
  </r>
  <r>
    <x v="267"/>
    <x v="1"/>
    <m/>
    <n v="3113"/>
    <n v="6121"/>
    <m/>
    <x v="16"/>
    <n v="800"/>
    <n v="0"/>
    <x v="1"/>
    <x v="266"/>
    <x v="1"/>
    <x v="1"/>
  </r>
  <r>
    <x v="268"/>
    <x v="1"/>
    <m/>
    <n v="3113"/>
    <n v="6121"/>
    <m/>
    <x v="26"/>
    <n v="1000"/>
    <n v="0"/>
    <x v="1"/>
    <x v="267"/>
    <x v="1"/>
    <x v="1"/>
  </r>
  <r>
    <x v="269"/>
    <x v="1"/>
    <m/>
    <n v="3113"/>
    <n v="6121"/>
    <m/>
    <x v="3"/>
    <n v="1500"/>
    <n v="0"/>
    <x v="1"/>
    <x v="268"/>
    <x v="1"/>
    <x v="1"/>
  </r>
  <r>
    <x v="270"/>
    <x v="1"/>
    <m/>
    <n v="3113"/>
    <n v="6121"/>
    <m/>
    <x v="2"/>
    <n v="300"/>
    <n v="0"/>
    <x v="1"/>
    <x v="269"/>
    <x v="1"/>
    <x v="1"/>
  </r>
  <r>
    <x v="271"/>
    <x v="1"/>
    <m/>
    <n v="3113"/>
    <n v="6121"/>
    <m/>
    <x v="12"/>
    <n v="500"/>
    <n v="0"/>
    <x v="1"/>
    <x v="270"/>
    <x v="1"/>
    <x v="1"/>
  </r>
  <r>
    <x v="272"/>
    <x v="1"/>
    <m/>
    <n v="3113"/>
    <n v="6121"/>
    <m/>
    <x v="12"/>
    <n v="500"/>
    <n v="0"/>
    <x v="1"/>
    <x v="271"/>
    <x v="1"/>
    <x v="1"/>
  </r>
  <r>
    <x v="273"/>
    <x v="1"/>
    <m/>
    <n v="3113"/>
    <n v="6121"/>
    <m/>
    <x v="31"/>
    <n v="700"/>
    <n v="0"/>
    <x v="1"/>
    <x v="272"/>
    <x v="1"/>
    <x v="1"/>
  </r>
  <r>
    <x v="274"/>
    <x v="1"/>
    <m/>
    <n v="3113"/>
    <n v="6121"/>
    <m/>
    <x v="12"/>
    <n v="500"/>
    <n v="0"/>
    <x v="1"/>
    <x v="273"/>
    <x v="1"/>
    <x v="1"/>
  </r>
  <r>
    <x v="275"/>
    <x v="1"/>
    <m/>
    <n v="3113"/>
    <n v="6121"/>
    <m/>
    <x v="1"/>
    <n v="200"/>
    <n v="0"/>
    <x v="1"/>
    <x v="274"/>
    <x v="1"/>
    <x v="1"/>
  </r>
  <r>
    <x v="276"/>
    <x v="1"/>
    <m/>
    <n v="3113"/>
    <n v="6121"/>
    <m/>
    <x v="1"/>
    <n v="200"/>
    <n v="0"/>
    <x v="1"/>
    <x v="275"/>
    <x v="1"/>
    <x v="1"/>
  </r>
  <r>
    <x v="277"/>
    <x v="1"/>
    <m/>
    <n v="3121"/>
    <n v="6121"/>
    <m/>
    <x v="10"/>
    <n v="150"/>
    <n v="0"/>
    <x v="1"/>
    <x v="276"/>
    <x v="1"/>
    <x v="1"/>
  </r>
  <r>
    <x v="278"/>
    <x v="1"/>
    <m/>
    <n v="3113"/>
    <n v="6121"/>
    <m/>
    <x v="40"/>
    <n v="500"/>
    <n v="50"/>
    <x v="1"/>
    <x v="277"/>
    <x v="1"/>
    <x v="1"/>
  </r>
  <r>
    <x v="279"/>
    <x v="1"/>
    <m/>
    <n v="3113"/>
    <n v="6121"/>
    <m/>
    <x v="1"/>
    <n v="200"/>
    <n v="0"/>
    <x v="1"/>
    <x v="278"/>
    <x v="1"/>
    <x v="1"/>
  </r>
  <r>
    <x v="280"/>
    <x v="1"/>
    <m/>
    <n v="6171"/>
    <n v="6121"/>
    <m/>
    <x v="4"/>
    <n v="50"/>
    <n v="0"/>
    <x v="1"/>
    <x v="279"/>
    <x v="1"/>
    <x v="1"/>
  </r>
  <r>
    <x v="281"/>
    <x v="1"/>
    <m/>
    <n v="6171"/>
    <n v="6121"/>
    <m/>
    <x v="36"/>
    <n v="80"/>
    <n v="0"/>
    <x v="1"/>
    <x v="280"/>
    <x v="1"/>
    <x v="1"/>
  </r>
  <r>
    <x v="282"/>
    <x v="1"/>
    <m/>
    <n v="6171"/>
    <n v="6121"/>
    <m/>
    <x v="1"/>
    <n v="200"/>
    <n v="0"/>
    <x v="1"/>
    <x v="281"/>
    <x v="1"/>
    <x v="1"/>
  </r>
  <r>
    <x v="283"/>
    <x v="1"/>
    <m/>
    <n v="6171"/>
    <n v="6121"/>
    <m/>
    <x v="7"/>
    <n v="100"/>
    <n v="0"/>
    <x v="1"/>
    <x v="282"/>
    <x v="1"/>
    <x v="1"/>
  </r>
  <r>
    <x v="284"/>
    <x v="1"/>
    <m/>
    <n v="3639"/>
    <n v="6121"/>
    <m/>
    <x v="1"/>
    <n v="5000"/>
    <n v="0"/>
    <x v="1"/>
    <x v="283"/>
    <x v="1"/>
    <x v="1"/>
  </r>
  <r>
    <x v="285"/>
    <x v="1"/>
    <m/>
    <n v="3631"/>
    <n v="6121"/>
    <m/>
    <x v="2"/>
    <n v="300"/>
    <n v="0"/>
    <x v="1"/>
    <x v="284"/>
    <x v="1"/>
    <x v="1"/>
  </r>
  <r>
    <x v="286"/>
    <x v="1"/>
    <m/>
    <n v="3632"/>
    <n v="6121"/>
    <m/>
    <x v="2"/>
    <n v="300"/>
    <n v="0"/>
    <x v="1"/>
    <x v="285"/>
    <x v="8"/>
    <x v="1"/>
  </r>
  <r>
    <x v="287"/>
    <x v="1"/>
    <m/>
    <n v="3632"/>
    <n v="6121"/>
    <m/>
    <x v="59"/>
    <n v="1150"/>
    <n v="100"/>
    <x v="1"/>
    <x v="286"/>
    <x v="8"/>
    <x v="1"/>
  </r>
  <r>
    <x v="288"/>
    <x v="1"/>
    <m/>
    <n v="3632"/>
    <n v="5171"/>
    <m/>
    <x v="60"/>
    <n v="730"/>
    <n v="0"/>
    <x v="0"/>
    <x v="287"/>
    <x v="8"/>
    <x v="1"/>
  </r>
  <r>
    <x v="289"/>
    <x v="1"/>
    <m/>
    <n v="3632"/>
    <n v="5171"/>
    <m/>
    <x v="25"/>
    <n v="600"/>
    <n v="0"/>
    <x v="0"/>
    <x v="288"/>
    <x v="8"/>
    <x v="1"/>
  </r>
  <r>
    <x v="290"/>
    <x v="1"/>
    <m/>
    <n v="3322"/>
    <n v="5171"/>
    <m/>
    <x v="16"/>
    <n v="800"/>
    <n v="0"/>
    <x v="0"/>
    <x v="289"/>
    <x v="1"/>
    <x v="1"/>
  </r>
  <r>
    <x v="291"/>
    <x v="1"/>
    <m/>
    <n v="3322"/>
    <n v="5171"/>
    <m/>
    <x v="8"/>
    <n v="400"/>
    <n v="0"/>
    <x v="0"/>
    <x v="290"/>
    <x v="8"/>
    <x v="1"/>
  </r>
  <r>
    <x v="292"/>
    <x v="1"/>
    <m/>
    <n v="3412"/>
    <n v="6121"/>
    <m/>
    <x v="46"/>
    <n v="6000"/>
    <n v="0"/>
    <x v="1"/>
    <x v="291"/>
    <x v="1"/>
    <x v="1"/>
  </r>
  <r>
    <x v="293"/>
    <x v="1"/>
    <m/>
    <n v="3113"/>
    <n v="6121"/>
    <m/>
    <x v="44"/>
    <n v="1200"/>
    <n v="0"/>
    <x v="1"/>
    <x v="292"/>
    <x v="1"/>
    <x v="1"/>
  </r>
  <r>
    <x v="294"/>
    <x v="1"/>
    <m/>
    <n v="2321"/>
    <n v="6121"/>
    <m/>
    <x v="23"/>
    <n v="8000"/>
    <n v="0"/>
    <x v="1"/>
    <x v="293"/>
    <x v="1"/>
    <x v="1"/>
  </r>
  <r>
    <x v="295"/>
    <x v="1"/>
    <m/>
    <n v="3631"/>
    <n v="6121"/>
    <m/>
    <x v="10"/>
    <n v="150"/>
    <n v="0"/>
    <x v="1"/>
    <x v="294"/>
    <x v="8"/>
    <x v="1"/>
  </r>
  <r>
    <x v="296"/>
    <x v="1"/>
    <m/>
    <n v="3412"/>
    <n v="6121"/>
    <m/>
    <x v="2"/>
    <n v="300"/>
    <n v="0"/>
    <x v="1"/>
    <x v="295"/>
    <x v="1"/>
    <x v="1"/>
  </r>
  <r>
    <x v="297"/>
    <x v="1"/>
    <m/>
    <n v="3612"/>
    <n v="6121"/>
    <m/>
    <x v="26"/>
    <n v="1000"/>
    <n v="0"/>
    <x v="1"/>
    <x v="296"/>
    <x v="1"/>
    <x v="1"/>
  </r>
  <r>
    <x v="298"/>
    <x v="1"/>
    <m/>
    <n v="3412"/>
    <n v="6121"/>
    <m/>
    <x v="1"/>
    <n v="200"/>
    <n v="0"/>
    <x v="1"/>
    <x v="297"/>
    <x v="8"/>
    <x v="1"/>
  </r>
  <r>
    <x v="299"/>
    <x v="1"/>
    <m/>
    <n v="2219"/>
    <n v="6121"/>
    <m/>
    <x v="12"/>
    <n v="500"/>
    <n v="0"/>
    <x v="1"/>
    <x v="298"/>
    <x v="1"/>
    <x v="1"/>
  </r>
  <r>
    <x v="300"/>
    <x v="1"/>
    <m/>
    <n v="2212"/>
    <n v="6121"/>
    <m/>
    <x v="2"/>
    <n v="6000"/>
    <n v="0"/>
    <x v="1"/>
    <x v="299"/>
    <x v="1"/>
    <x v="1"/>
  </r>
  <r>
    <x v="301"/>
    <x v="1"/>
    <m/>
    <n v="3632"/>
    <n v="5171"/>
    <m/>
    <x v="1"/>
    <n v="200"/>
    <n v="0"/>
    <x v="0"/>
    <x v="300"/>
    <x v="8"/>
    <x v="1"/>
  </r>
  <r>
    <x v="302"/>
    <x v="1"/>
    <m/>
    <n v="3632"/>
    <n v="6121"/>
    <m/>
    <x v="7"/>
    <n v="100"/>
    <n v="0"/>
    <x v="1"/>
    <x v="301"/>
    <x v="8"/>
    <x v="1"/>
  </r>
  <r>
    <x v="303"/>
    <x v="1"/>
    <m/>
    <n v="3639"/>
    <n v="5171"/>
    <m/>
    <x v="7"/>
    <n v="100"/>
    <n v="0"/>
    <x v="0"/>
    <x v="302"/>
    <x v="1"/>
    <x v="1"/>
  </r>
  <r>
    <x v="304"/>
    <x v="1"/>
    <m/>
    <n v="3326"/>
    <n v="5171"/>
    <m/>
    <x v="8"/>
    <n v="400"/>
    <n v="0"/>
    <x v="1"/>
    <x v="303"/>
    <x v="1"/>
    <x v="1"/>
  </r>
  <r>
    <x v="305"/>
    <x v="1"/>
    <m/>
    <n v="3745"/>
    <n v="5169"/>
    <m/>
    <x v="7"/>
    <n v="100"/>
    <n v="0"/>
    <x v="0"/>
    <x v="304"/>
    <x v="1"/>
    <x v="1"/>
  </r>
  <r>
    <x v="306"/>
    <x v="1"/>
    <m/>
    <n v="3745"/>
    <n v="6119"/>
    <m/>
    <x v="1"/>
    <n v="200"/>
    <n v="0"/>
    <x v="1"/>
    <x v="305"/>
    <x v="1"/>
    <x v="1"/>
  </r>
  <r>
    <x v="307"/>
    <x v="1"/>
    <m/>
    <n v="3322"/>
    <n v="5171"/>
    <m/>
    <x v="2"/>
    <n v="300"/>
    <n v="0"/>
    <x v="0"/>
    <x v="306"/>
    <x v="8"/>
    <x v="1"/>
  </r>
  <r>
    <x v="308"/>
    <x v="1"/>
    <m/>
    <n v="3322"/>
    <n v="5171"/>
    <m/>
    <x v="7"/>
    <n v="100"/>
    <n v="0"/>
    <x v="0"/>
    <x v="307"/>
    <x v="8"/>
    <x v="1"/>
  </r>
  <r>
    <x v="309"/>
    <x v="1"/>
    <m/>
    <n v="3322"/>
    <n v="5171"/>
    <m/>
    <x v="1"/>
    <n v="200"/>
    <n v="0"/>
    <x v="0"/>
    <x v="308"/>
    <x v="8"/>
    <x v="1"/>
  </r>
  <r>
    <x v="310"/>
    <x v="1"/>
    <m/>
    <n v="3322"/>
    <n v="5169"/>
    <m/>
    <x v="7"/>
    <n v="100"/>
    <n v="0"/>
    <x v="0"/>
    <x v="309"/>
    <x v="8"/>
    <x v="1"/>
  </r>
  <r>
    <x v="311"/>
    <x v="1"/>
    <m/>
    <n v="2219"/>
    <n v="6121"/>
    <m/>
    <x v="52"/>
    <n v="600"/>
    <n v="0"/>
    <x v="1"/>
    <x v="310"/>
    <x v="1"/>
    <x v="1"/>
  </r>
  <r>
    <x v="312"/>
    <x v="1"/>
    <m/>
    <n v="3631"/>
    <n v="6121"/>
    <m/>
    <x v="7"/>
    <n v="100"/>
    <n v="0"/>
    <x v="1"/>
    <x v="311"/>
    <x v="1"/>
    <x v="1"/>
  </r>
  <r>
    <x v="313"/>
    <x v="1"/>
    <m/>
    <n v="3111"/>
    <n v="5171"/>
    <m/>
    <x v="52"/>
    <n v="60"/>
    <n v="0"/>
    <x v="0"/>
    <x v="312"/>
    <x v="1"/>
    <x v="1"/>
  </r>
  <r>
    <x v="314"/>
    <x v="1"/>
    <m/>
    <n v="3111"/>
    <n v="6121"/>
    <m/>
    <x v="27"/>
    <n v="0"/>
    <n v="0"/>
    <x v="1"/>
    <x v="313"/>
    <x v="1"/>
    <x v="1"/>
  </r>
  <r>
    <x v="315"/>
    <x v="1"/>
    <m/>
    <n v="3111"/>
    <n v="5171"/>
    <m/>
    <x v="61"/>
    <n v="0"/>
    <n v="0"/>
    <x v="1"/>
    <x v="314"/>
    <x v="1"/>
    <x v="1"/>
  </r>
  <r>
    <x v="316"/>
    <x v="1"/>
    <m/>
    <n v="3111"/>
    <n v="5171"/>
    <m/>
    <x v="7"/>
    <n v="100"/>
    <n v="0"/>
    <x v="0"/>
    <x v="315"/>
    <x v="1"/>
    <x v="1"/>
  </r>
  <r>
    <x v="317"/>
    <x v="1"/>
    <m/>
    <n v="3111"/>
    <n v="5171"/>
    <m/>
    <x v="12"/>
    <n v="500"/>
    <n v="0"/>
    <x v="0"/>
    <x v="316"/>
    <x v="1"/>
    <x v="1"/>
  </r>
  <r>
    <x v="318"/>
    <x v="1"/>
    <m/>
    <n v="3111"/>
    <n v="6121"/>
    <m/>
    <x v="7"/>
    <n v="0"/>
    <n v="0"/>
    <x v="1"/>
    <x v="317"/>
    <x v="1"/>
    <x v="1"/>
  </r>
  <r>
    <x v="319"/>
    <x v="1"/>
    <m/>
    <n v="3111"/>
    <n v="5171"/>
    <m/>
    <x v="12"/>
    <n v="500"/>
    <n v="0"/>
    <x v="0"/>
    <x v="318"/>
    <x v="1"/>
    <x v="1"/>
  </r>
  <r>
    <x v="320"/>
    <x v="1"/>
    <m/>
    <n v="3111"/>
    <n v="6121"/>
    <m/>
    <x v="10"/>
    <n v="150"/>
    <n v="0"/>
    <x v="1"/>
    <x v="319"/>
    <x v="1"/>
    <x v="1"/>
  </r>
  <r>
    <x v="321"/>
    <x v="1"/>
    <m/>
    <n v="3113"/>
    <n v="5171"/>
    <m/>
    <x v="3"/>
    <n v="1500"/>
    <n v="0"/>
    <x v="0"/>
    <x v="320"/>
    <x v="1"/>
    <x v="1"/>
  </r>
  <r>
    <x v="322"/>
    <x v="1"/>
    <m/>
    <n v="3113"/>
    <n v="5171"/>
    <m/>
    <x v="8"/>
    <n v="400"/>
    <n v="0"/>
    <x v="0"/>
    <x v="321"/>
    <x v="1"/>
    <x v="1"/>
  </r>
  <r>
    <x v="323"/>
    <x v="1"/>
    <m/>
    <n v="3113"/>
    <n v="5171"/>
    <m/>
    <x v="6"/>
    <n v="3000"/>
    <n v="0"/>
    <x v="1"/>
    <x v="322"/>
    <x v="1"/>
    <x v="1"/>
  </r>
  <r>
    <x v="324"/>
    <x v="1"/>
    <m/>
    <n v="3113"/>
    <n v="5171"/>
    <m/>
    <x v="16"/>
    <n v="800"/>
    <n v="0"/>
    <x v="0"/>
    <x v="323"/>
    <x v="1"/>
    <x v="1"/>
  </r>
  <r>
    <x v="325"/>
    <x v="1"/>
    <m/>
    <n v="3113"/>
    <n v="5171"/>
    <m/>
    <x v="26"/>
    <n v="1000"/>
    <n v="0"/>
    <x v="1"/>
    <x v="324"/>
    <x v="1"/>
    <x v="1"/>
  </r>
  <r>
    <x v="326"/>
    <x v="1"/>
    <m/>
    <n v="3113"/>
    <n v="5171"/>
    <m/>
    <x v="3"/>
    <n v="1500"/>
    <n v="0"/>
    <x v="0"/>
    <x v="325"/>
    <x v="1"/>
    <x v="1"/>
  </r>
  <r>
    <x v="327"/>
    <x v="1"/>
    <m/>
    <n v="3113"/>
    <n v="5171"/>
    <m/>
    <x v="2"/>
    <n v="300"/>
    <n v="0"/>
    <x v="0"/>
    <x v="326"/>
    <x v="1"/>
    <x v="1"/>
  </r>
  <r>
    <x v="328"/>
    <x v="1"/>
    <m/>
    <n v="3113"/>
    <n v="5171"/>
    <m/>
    <x v="2"/>
    <n v="300"/>
    <n v="0"/>
    <x v="0"/>
    <x v="327"/>
    <x v="1"/>
    <x v="1"/>
  </r>
  <r>
    <x v="329"/>
    <x v="1"/>
    <m/>
    <n v="3113"/>
    <n v="5171"/>
    <m/>
    <x v="12"/>
    <n v="500"/>
    <n v="0"/>
    <x v="0"/>
    <x v="328"/>
    <x v="1"/>
    <x v="1"/>
  </r>
  <r>
    <x v="330"/>
    <x v="1"/>
    <m/>
    <n v="3113"/>
    <n v="5171"/>
    <m/>
    <x v="8"/>
    <n v="400"/>
    <n v="0"/>
    <x v="0"/>
    <x v="329"/>
    <x v="1"/>
    <x v="1"/>
  </r>
  <r>
    <x v="331"/>
    <x v="1"/>
    <m/>
    <n v="3113"/>
    <n v="5171"/>
    <m/>
    <x v="1"/>
    <n v="200"/>
    <n v="0"/>
    <x v="0"/>
    <x v="330"/>
    <x v="1"/>
    <x v="1"/>
  </r>
  <r>
    <x v="332"/>
    <x v="1"/>
    <m/>
    <n v="3113"/>
    <n v="5171"/>
    <m/>
    <x v="7"/>
    <n v="100"/>
    <n v="0"/>
    <x v="0"/>
    <x v="331"/>
    <x v="1"/>
    <x v="1"/>
  </r>
  <r>
    <x v="333"/>
    <x v="1"/>
    <m/>
    <n v="3113"/>
    <n v="6121"/>
    <m/>
    <x v="62"/>
    <n v="70"/>
    <n v="0"/>
    <x v="1"/>
    <x v="332"/>
    <x v="1"/>
    <x v="1"/>
  </r>
  <r>
    <x v="334"/>
    <x v="1"/>
    <m/>
    <n v="3113"/>
    <n v="6121"/>
    <m/>
    <x v="25"/>
    <n v="600"/>
    <n v="0"/>
    <x v="1"/>
    <x v="333"/>
    <x v="1"/>
    <x v="1"/>
  </r>
  <r>
    <x v="335"/>
    <x v="1"/>
    <m/>
    <n v="3113"/>
    <n v="5171"/>
    <m/>
    <x v="11"/>
    <n v="900"/>
    <n v="0"/>
    <x v="0"/>
    <x v="334"/>
    <x v="1"/>
    <x v="1"/>
  </r>
  <r>
    <x v="336"/>
    <x v="1"/>
    <m/>
    <n v="3113"/>
    <n v="5171"/>
    <m/>
    <x v="1"/>
    <n v="200"/>
    <n v="0"/>
    <x v="0"/>
    <x v="335"/>
    <x v="1"/>
    <x v="1"/>
  </r>
  <r>
    <x v="337"/>
    <x v="1"/>
    <m/>
    <n v="3113"/>
    <n v="5171"/>
    <m/>
    <x v="31"/>
    <n v="700"/>
    <n v="0"/>
    <x v="0"/>
    <x v="336"/>
    <x v="1"/>
    <x v="1"/>
  </r>
  <r>
    <x v="338"/>
    <x v="1"/>
    <m/>
    <n v="3113"/>
    <n v="6121"/>
    <m/>
    <x v="22"/>
    <n v="3500"/>
    <n v="0"/>
    <x v="1"/>
    <x v="337"/>
    <x v="1"/>
    <x v="1"/>
  </r>
  <r>
    <x v="339"/>
    <x v="1"/>
    <m/>
    <n v="3121"/>
    <n v="5171"/>
    <m/>
    <x v="1"/>
    <n v="200"/>
    <n v="0"/>
    <x v="1"/>
    <x v="338"/>
    <x v="1"/>
    <x v="1"/>
  </r>
  <r>
    <x v="340"/>
    <x v="1"/>
    <m/>
    <n v="3113"/>
    <n v="6171"/>
    <m/>
    <x v="2"/>
    <n v="300"/>
    <n v="0"/>
    <x v="1"/>
    <x v="339"/>
    <x v="1"/>
    <x v="1"/>
  </r>
  <r>
    <x v="341"/>
    <x v="1"/>
    <m/>
    <n v="3113"/>
    <n v="5171"/>
    <m/>
    <x v="26"/>
    <n v="1000"/>
    <n v="0"/>
    <x v="0"/>
    <x v="340"/>
    <x v="1"/>
    <x v="1"/>
  </r>
  <r>
    <x v="342"/>
    <x v="1"/>
    <m/>
    <n v="3113"/>
    <n v="5171"/>
    <m/>
    <x v="21"/>
    <n v="250"/>
    <n v="0"/>
    <x v="0"/>
    <x v="341"/>
    <x v="1"/>
    <x v="1"/>
  </r>
  <r>
    <x v="343"/>
    <x v="1"/>
    <m/>
    <n v="3231"/>
    <n v="5171"/>
    <m/>
    <x v="9"/>
    <n v="2000"/>
    <n v="0"/>
    <x v="0"/>
    <x v="342"/>
    <x v="1"/>
    <x v="1"/>
  </r>
  <r>
    <x v="344"/>
    <x v="1"/>
    <m/>
    <n v="3231"/>
    <n v="5171"/>
    <m/>
    <x v="7"/>
    <n v="100"/>
    <n v="0"/>
    <x v="0"/>
    <x v="343"/>
    <x v="1"/>
    <x v="1"/>
  </r>
  <r>
    <x v="345"/>
    <x v="1"/>
    <m/>
    <n v="3421"/>
    <n v="6121"/>
    <m/>
    <x v="9"/>
    <n v="2000"/>
    <n v="0"/>
    <x v="1"/>
    <x v="344"/>
    <x v="1"/>
    <x v="1"/>
  </r>
  <r>
    <x v="346"/>
    <x v="1"/>
    <m/>
    <n v="3121"/>
    <n v="6121"/>
    <m/>
    <x v="12"/>
    <n v="500"/>
    <n v="0"/>
    <x v="1"/>
    <x v="345"/>
    <x v="1"/>
    <x v="1"/>
  </r>
  <r>
    <x v="347"/>
    <x v="1"/>
    <m/>
    <n v="3313"/>
    <n v="6121"/>
    <m/>
    <x v="26"/>
    <n v="1000"/>
    <n v="0"/>
    <x v="1"/>
    <x v="346"/>
    <x v="1"/>
    <x v="1"/>
  </r>
  <r>
    <x v="348"/>
    <x v="1"/>
    <m/>
    <n v="3113"/>
    <n v="6121"/>
    <m/>
    <x v="9"/>
    <n v="3400"/>
    <n v="1400"/>
    <x v="1"/>
    <x v="347"/>
    <x v="1"/>
    <x v="1"/>
  </r>
  <r>
    <x v="349"/>
    <x v="1"/>
    <m/>
    <n v="5512"/>
    <n v="5169.5171"/>
    <m/>
    <x v="4"/>
    <n v="800"/>
    <n v="0"/>
    <x v="0"/>
    <x v="348"/>
    <x v="1"/>
    <x v="1"/>
  </r>
  <r>
    <x v="350"/>
    <x v="1"/>
    <m/>
    <n v="2219"/>
    <n v="6121"/>
    <m/>
    <x v="26"/>
    <n v="50000"/>
    <n v="0"/>
    <x v="1"/>
    <x v="349"/>
    <x v="1"/>
    <x v="1"/>
  </r>
  <r>
    <x v="351"/>
    <x v="1"/>
    <m/>
    <n v="3745"/>
    <n v="6121"/>
    <m/>
    <x v="12"/>
    <n v="500"/>
    <n v="0"/>
    <x v="1"/>
    <x v="350"/>
    <x v="1"/>
    <x v="1"/>
  </r>
  <r>
    <x v="352"/>
    <x v="1"/>
    <m/>
    <n v="2212"/>
    <n v="6121"/>
    <m/>
    <x v="1"/>
    <n v="4200"/>
    <n v="4000"/>
    <x v="1"/>
    <x v="351"/>
    <x v="1"/>
    <x v="1"/>
  </r>
  <r>
    <x v="353"/>
    <x v="1"/>
    <m/>
    <n v="3322"/>
    <n v="5171"/>
    <m/>
    <x v="7"/>
    <n v="100"/>
    <n v="0"/>
    <x v="0"/>
    <x v="352"/>
    <x v="1"/>
    <x v="1"/>
  </r>
  <r>
    <x v="354"/>
    <x v="1"/>
    <m/>
    <n v="3315"/>
    <n v="6121"/>
    <m/>
    <x v="7"/>
    <n v="2000"/>
    <n v="0"/>
    <x v="1"/>
    <x v="353"/>
    <x v="8"/>
    <x v="1"/>
  </r>
  <r>
    <x v="355"/>
    <x v="1"/>
    <m/>
    <n v="3631"/>
    <n v="6121"/>
    <m/>
    <x v="7"/>
    <n v="600"/>
    <n v="0"/>
    <x v="1"/>
    <x v="354"/>
    <x v="1"/>
    <x v="1"/>
  </r>
  <r>
    <x v="105"/>
    <x v="1"/>
    <m/>
    <m/>
    <m/>
    <m/>
    <x v="63"/>
    <m/>
    <m/>
    <x v="2"/>
    <x v="105"/>
    <x v="1"/>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Kontingenční tabulka 3" cacheId="3" applyNumberFormats="0" applyBorderFormats="0" applyFontFormats="0" applyPatternFormats="0" applyAlignmentFormats="0" applyWidthHeightFormats="1" dataCaption="Hodnoty" updatedVersion="4" minRefreshableVersion="3" useAutoFormatting="1" itemPrintTitles="1" createdVersion="5" indent="0" outline="1" outlineData="1">
  <location ref="A5:E47" firstHeaderRow="0" firstDataRow="1" firstDataCol="2" rowPageCount="3" colPageCount="1"/>
  <pivotFields count="13">
    <pivotField axis="axisRow" outline="0" showAll="0" sortType="descending" defaultSubtotal="0">
      <items count="35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19"/>
        <item x="106"/>
        <item x="107"/>
        <item x="108"/>
        <item x="109"/>
        <item x="110"/>
        <item x="111"/>
        <item x="112"/>
        <item x="113"/>
        <item x="114"/>
        <item x="115"/>
        <item x="116"/>
        <item x="117"/>
        <item x="118"/>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120"/>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105"/>
      </items>
      <autoSortScope>
        <pivotArea dataOnly="0" outline="0" fieldPosition="0">
          <references count="1">
            <reference field="4294967294" count="1" selected="0">
              <x v="1"/>
            </reference>
          </references>
        </pivotArea>
      </autoSortScope>
    </pivotField>
    <pivotField axis="axisPage" showAll="0">
      <items count="3">
        <item x="0"/>
        <item x="1"/>
        <item t="default"/>
      </items>
    </pivotField>
    <pivotField showAll="0"/>
    <pivotField showAll="0"/>
    <pivotField showAll="0"/>
    <pivotField showAll="0"/>
    <pivotField dataField="1" showAll="0">
      <items count="65">
        <item x="38"/>
        <item x="27"/>
        <item x="58"/>
        <item x="4"/>
        <item x="52"/>
        <item x="62"/>
        <item x="36"/>
        <item x="7"/>
        <item x="17"/>
        <item x="50"/>
        <item x="10"/>
        <item x="1"/>
        <item x="61"/>
        <item x="21"/>
        <item x="2"/>
        <item x="57"/>
        <item x="45"/>
        <item x="8"/>
        <item x="40"/>
        <item x="37"/>
        <item x="12"/>
        <item x="25"/>
        <item x="31"/>
        <item x="60"/>
        <item x="16"/>
        <item x="11"/>
        <item x="26"/>
        <item x="24"/>
        <item x="59"/>
        <item x="44"/>
        <item x="49"/>
        <item x="35"/>
        <item x="3"/>
        <item x="55"/>
        <item x="29"/>
        <item x="51"/>
        <item x="53"/>
        <item x="9"/>
        <item x="20"/>
        <item x="39"/>
        <item x="18"/>
        <item x="28"/>
        <item x="54"/>
        <item x="43"/>
        <item x="6"/>
        <item x="22"/>
        <item x="56"/>
        <item x="33"/>
        <item x="23"/>
        <item x="32"/>
        <item x="5"/>
        <item x="19"/>
        <item x="48"/>
        <item x="14"/>
        <item x="42"/>
        <item x="41"/>
        <item x="46"/>
        <item x="34"/>
        <item x="47"/>
        <item x="30"/>
        <item x="13"/>
        <item x="0"/>
        <item x="15"/>
        <item x="63"/>
        <item t="default"/>
      </items>
    </pivotField>
    <pivotField dataField="1" showAll="0"/>
    <pivotField dataField="1" showAll="0"/>
    <pivotField axis="axisPage" showAll="0">
      <items count="4">
        <item x="1"/>
        <item x="0"/>
        <item x="2"/>
        <item t="default"/>
      </items>
    </pivotField>
    <pivotField axis="axisRow" showAll="0">
      <items count="356">
        <item x="111"/>
        <item x="112"/>
        <item x="113"/>
        <item x="187"/>
        <item x="11"/>
        <item x="12"/>
        <item x="88"/>
        <item x="19"/>
        <item x="149"/>
        <item x="66"/>
        <item x="281"/>
        <item x="147"/>
        <item x="253"/>
        <item x="138"/>
        <item x="26"/>
        <item x="263"/>
        <item x="126"/>
        <item x="186"/>
        <item x="150"/>
        <item x="72"/>
        <item x="35"/>
        <item x="9"/>
        <item x="215"/>
        <item x="6"/>
        <item x="130"/>
        <item x="23"/>
        <item x="348"/>
        <item x="31"/>
        <item x="146"/>
        <item x="85"/>
        <item x="83"/>
        <item x="33"/>
        <item x="87"/>
        <item x="86"/>
        <item x="32"/>
        <item x="173"/>
        <item x="296"/>
        <item x="282"/>
        <item x="77"/>
        <item x="280"/>
        <item x="232"/>
        <item x="172"/>
        <item x="188"/>
        <item x="152"/>
        <item x="178"/>
        <item x="128"/>
        <item x="229"/>
        <item x="242"/>
        <item x="73"/>
        <item x="293"/>
        <item x="196"/>
        <item x="303"/>
        <item x="289"/>
        <item x="64"/>
        <item x="65"/>
        <item x="78"/>
        <item x="51"/>
        <item x="52"/>
        <item x="14"/>
        <item x="124"/>
        <item x="134"/>
        <item x="210"/>
        <item x="99"/>
        <item x="189"/>
        <item x="148"/>
        <item x="245"/>
        <item x="190"/>
        <item x="199"/>
        <item x="255"/>
        <item x="246"/>
        <item x="248"/>
        <item x="243"/>
        <item x="143"/>
        <item x="151"/>
        <item x="92"/>
        <item x="116"/>
        <item x="68"/>
        <item x="69"/>
        <item x="97"/>
        <item x="21"/>
        <item x="212"/>
        <item x="305"/>
        <item x="61"/>
        <item x="191"/>
        <item x="7"/>
        <item x="8"/>
        <item x="291"/>
        <item x="106"/>
        <item x="301"/>
        <item x="47"/>
        <item x="288"/>
        <item x="300"/>
        <item x="294"/>
        <item x="285"/>
        <item x="286"/>
        <item x="287"/>
        <item x="46"/>
        <item x="346"/>
        <item x="121"/>
        <item x="41"/>
        <item x="209"/>
        <item x="125"/>
        <item x="235"/>
        <item x="38"/>
        <item x="318"/>
        <item x="319"/>
        <item x="234"/>
        <item x="181"/>
        <item x="237"/>
        <item x="214"/>
        <item x="120"/>
        <item x="213"/>
        <item x="315"/>
        <item x="316"/>
        <item x="317"/>
        <item x="84"/>
        <item x="37"/>
        <item x="313"/>
        <item x="312"/>
        <item x="180"/>
        <item x="314"/>
        <item x="90"/>
        <item x="91"/>
        <item x="353"/>
        <item x="304"/>
        <item x="123"/>
        <item x="36"/>
        <item x="18"/>
        <item x="16"/>
        <item x="17"/>
        <item x="306"/>
        <item x="307"/>
        <item x="308"/>
        <item x="309"/>
        <item x="107"/>
        <item x="290"/>
        <item x="101"/>
        <item x="231"/>
        <item x="0"/>
        <item x="1"/>
        <item x="131"/>
        <item x="79"/>
        <item x="211"/>
        <item x="34"/>
        <item x="142"/>
        <item x="133"/>
        <item x="247"/>
        <item x="352"/>
        <item x="163"/>
        <item x="136"/>
        <item x="96"/>
        <item x="164"/>
        <item x="302"/>
        <item x="53"/>
        <item x="350"/>
        <item x="349"/>
        <item x="55"/>
        <item x="240"/>
        <item x="98"/>
        <item x="175"/>
        <item x="22"/>
        <item x="80"/>
        <item x="311"/>
        <item x="204"/>
        <item x="81"/>
        <item x="233"/>
        <item x="230"/>
        <item x="145"/>
        <item x="140"/>
        <item x="171"/>
        <item x="310"/>
        <item x="93"/>
        <item x="174"/>
        <item x="44"/>
        <item x="60"/>
        <item x="10"/>
        <item x="193"/>
        <item x="28"/>
        <item x="56"/>
        <item x="167"/>
        <item x="261"/>
        <item x="132"/>
        <item x="115"/>
        <item x="198"/>
        <item x="201"/>
        <item x="259"/>
        <item x="228"/>
        <item x="208"/>
        <item x="74"/>
        <item x="197"/>
        <item x="241"/>
        <item x="251"/>
        <item x="239"/>
        <item x="165"/>
        <item x="100"/>
        <item x="351"/>
        <item x="89"/>
        <item x="109"/>
        <item x="110"/>
        <item x="30"/>
        <item x="63"/>
        <item x="3"/>
        <item x="338"/>
        <item x="276"/>
        <item x="24"/>
        <item x="117"/>
        <item x="67"/>
        <item x="257"/>
        <item x="118"/>
        <item x="114"/>
        <item x="50"/>
        <item x="252"/>
        <item x="227"/>
        <item x="256"/>
        <item x="162"/>
        <item x="295"/>
        <item x="225"/>
        <item x="155"/>
        <item x="226"/>
        <item x="75"/>
        <item x="258"/>
        <item x="82"/>
        <item x="59"/>
        <item x="57"/>
        <item x="58"/>
        <item x="15"/>
        <item x="179"/>
        <item x="168"/>
        <item x="169"/>
        <item x="170"/>
        <item x="279"/>
        <item x="244"/>
        <item x="176"/>
        <item x="250"/>
        <item x="27"/>
        <item n="Tělocvična - alternativa ?" x="122"/>
        <item x="298"/>
        <item x="299"/>
        <item x="153"/>
        <item x="54"/>
        <item x="354"/>
        <item x="129"/>
        <item x="2"/>
        <item x="108"/>
        <item x="202"/>
        <item x="195"/>
        <item x="203"/>
        <item x="284"/>
        <item x="254"/>
        <item x="141"/>
        <item x="200"/>
        <item x="166"/>
        <item x="144"/>
        <item x="194"/>
        <item x="94"/>
        <item x="154"/>
        <item x="119"/>
        <item x="205"/>
        <item x="25"/>
        <item x="29"/>
        <item x="62"/>
        <item x="283"/>
        <item x="135"/>
        <item x="70"/>
        <item x="43"/>
        <item x="102"/>
        <item x="262"/>
        <item x="48"/>
        <item x="49"/>
        <item x="127"/>
        <item x="20"/>
        <item x="249"/>
        <item x="95"/>
        <item x="192"/>
        <item x="207"/>
        <item x="104"/>
        <item x="297"/>
        <item x="45"/>
        <item x="206"/>
        <item x="260"/>
        <item x="103"/>
        <item x="137"/>
        <item x="275"/>
        <item x="238"/>
        <item x="182"/>
        <item x="183"/>
        <item x="71"/>
        <item x="331"/>
        <item x="329"/>
        <item x="330"/>
        <item x="39"/>
        <item x="336"/>
        <item x="334"/>
        <item x="335"/>
        <item x="333"/>
        <item x="332"/>
        <item x="324"/>
        <item x="157"/>
        <item x="328"/>
        <item x="320"/>
        <item x="327"/>
        <item x="325"/>
        <item x="323"/>
        <item x="326"/>
        <item x="321"/>
        <item x="4"/>
        <item x="5"/>
        <item x="322"/>
        <item x="184"/>
        <item x="160"/>
        <item x="345"/>
        <item x="159"/>
        <item x="161"/>
        <item x="185"/>
        <item x="339"/>
        <item x="292"/>
        <item x="277"/>
        <item x="42"/>
        <item x="223"/>
        <item x="40"/>
        <item x="347"/>
        <item x="341"/>
        <item x="156"/>
        <item x="340"/>
        <item x="13"/>
        <item x="220"/>
        <item x="219"/>
        <item x="218"/>
        <item x="158"/>
        <item x="273"/>
        <item x="272"/>
        <item x="274"/>
        <item x="337"/>
        <item x="139"/>
        <item x="236"/>
        <item x="222"/>
        <item x="221"/>
        <item x="270"/>
        <item x="267"/>
        <item x="271"/>
        <item x="268"/>
        <item x="264"/>
        <item x="266"/>
        <item x="269"/>
        <item x="265"/>
        <item x="216"/>
        <item x="278"/>
        <item x="224"/>
        <item x="343"/>
        <item x="342"/>
        <item x="344"/>
        <item x="217"/>
        <item x="76"/>
        <item x="177"/>
        <item x="105"/>
        <item t="default"/>
      </items>
    </pivotField>
    <pivotField showAll="0"/>
    <pivotField axis="axisPage" showAll="0">
      <items count="4">
        <item x="1"/>
        <item x="0"/>
        <item x="2"/>
        <item t="default"/>
      </items>
    </pivotField>
  </pivotFields>
  <rowFields count="2">
    <field x="0"/>
    <field x="10"/>
  </rowFields>
  <rowItems count="42">
    <i>
      <x v="205"/>
      <x v="278"/>
    </i>
    <i>
      <x v="342"/>
      <x v="349"/>
    </i>
    <i>
      <x v="320"/>
      <x v="299"/>
    </i>
    <i>
      <x v="325"/>
      <x v="301"/>
    </i>
    <i>
      <x v="134"/>
      <x v="149"/>
    </i>
    <i>
      <x v="340"/>
      <x v="323"/>
    </i>
    <i>
      <x v="163"/>
      <x v="151"/>
    </i>
    <i>
      <x v="334"/>
      <x v="292"/>
    </i>
    <i>
      <x v="289"/>
      <x v="52"/>
    </i>
    <i>
      <x v="323"/>
      <x v="302"/>
    </i>
    <i>
      <x v="348"/>
      <x v="26"/>
    </i>
    <i>
      <x v="287"/>
      <x v="95"/>
    </i>
    <i>
      <x v="336"/>
      <x v="291"/>
    </i>
    <i>
      <x v="288"/>
      <x v="90"/>
    </i>
    <i>
      <x v="162"/>
      <x v="148"/>
    </i>
    <i>
      <x v="166"/>
      <x v="179"/>
    </i>
    <i>
      <x v="328"/>
      <x v="298"/>
    </i>
    <i>
      <x v="316"/>
      <x v="113"/>
    </i>
    <i>
      <x v="318"/>
      <x v="104"/>
    </i>
    <i>
      <x v="290"/>
      <x v="135"/>
    </i>
    <i>
      <x v="329"/>
      <x v="288"/>
    </i>
    <i>
      <x v="321"/>
      <x v="304"/>
    </i>
    <i>
      <x v="306"/>
      <x v="130"/>
    </i>
    <i>
      <x v="327"/>
      <x v="300"/>
    </i>
    <i>
      <x v="326"/>
      <x v="303"/>
    </i>
    <i>
      <x v="341"/>
      <x v="321"/>
    </i>
    <i>
      <x v="335"/>
      <x v="293"/>
    </i>
    <i>
      <x v="308"/>
      <x v="132"/>
    </i>
    <i>
      <x v="300"/>
      <x v="91"/>
    </i>
    <i>
      <x v="330"/>
      <x v="289"/>
    </i>
    <i>
      <x v="352"/>
      <x v="147"/>
    </i>
    <i>
      <x v="343"/>
      <x v="348"/>
    </i>
    <i>
      <x v="331"/>
      <x v="287"/>
    </i>
    <i>
      <x v="307"/>
      <x v="131"/>
    </i>
    <i>
      <x v="315"/>
      <x v="112"/>
    </i>
    <i>
      <x v="302"/>
      <x v="152"/>
    </i>
    <i>
      <x v="304"/>
      <x v="124"/>
    </i>
    <i>
      <x v="309"/>
      <x v="133"/>
    </i>
    <i>
      <x v="312"/>
      <x v="118"/>
    </i>
    <i>
      <x v="355"/>
      <x v="354"/>
    </i>
    <i>
      <x v="135"/>
      <x v="149"/>
    </i>
    <i t="grand">
      <x/>
    </i>
  </rowItems>
  <colFields count="1">
    <field x="-2"/>
  </colFields>
  <colItems count="3">
    <i>
      <x/>
    </i>
    <i i="1">
      <x v="1"/>
    </i>
    <i i="2">
      <x v="2"/>
    </i>
  </colItems>
  <pageFields count="3">
    <pageField fld="12" item="0" hier="-1"/>
    <pageField fld="1" hier="-1"/>
    <pageField fld="9" item="1" hier="-1"/>
  </pageFields>
  <dataFields count="3">
    <dataField name="Součet z 2016" fld="6" baseField="10" baseItem="138"/>
    <dataField name="Součet z CELKEM" fld="7" baseField="10" baseItem="138"/>
    <dataField name="Součet z STAV" fld="8" baseField="10" baseItem="138"/>
  </dataFields>
  <conditionalFormats count="1">
    <conditionalFormat priority="1">
      <pivotAreas count="355">
        <pivotArea type="data" collapsedLevelsAreSubtotals="1" fieldPosition="0">
          <references count="3">
            <reference field="4294967294" count="1" selected="0">
              <x v="0"/>
            </reference>
            <reference field="0" count="1" selected="0">
              <x v="0"/>
            </reference>
            <reference field="10" count="1">
              <x v="138"/>
            </reference>
          </references>
        </pivotArea>
        <pivotArea type="data" collapsedLevelsAreSubtotals="1" fieldPosition="0">
          <references count="3">
            <reference field="4294967294" count="1" selected="0">
              <x v="0"/>
            </reference>
            <reference field="0" count="1" selected="0">
              <x v="1"/>
            </reference>
            <reference field="10" count="1">
              <x v="139"/>
            </reference>
          </references>
        </pivotArea>
        <pivotArea type="data" collapsedLevelsAreSubtotals="1" fieldPosition="0">
          <references count="3">
            <reference field="4294967294" count="1" selected="0">
              <x v="0"/>
            </reference>
            <reference field="0" count="1" selected="0">
              <x v="2"/>
            </reference>
            <reference field="10" count="1">
              <x v="242"/>
            </reference>
          </references>
        </pivotArea>
        <pivotArea type="data" collapsedLevelsAreSubtotals="1" fieldPosition="0">
          <references count="3">
            <reference field="4294967294" count="1" selected="0">
              <x v="0"/>
            </reference>
            <reference field="0" count="1" selected="0">
              <x v="3"/>
            </reference>
            <reference field="10" count="1">
              <x v="201"/>
            </reference>
          </references>
        </pivotArea>
        <pivotArea type="data" collapsedLevelsAreSubtotals="1" fieldPosition="0">
          <references count="3">
            <reference field="4294967294" count="1" selected="0">
              <x v="0"/>
            </reference>
            <reference field="0" count="1" selected="0">
              <x v="4"/>
            </reference>
            <reference field="10" count="1">
              <x v="305"/>
            </reference>
          </references>
        </pivotArea>
        <pivotArea type="data" collapsedLevelsAreSubtotals="1" fieldPosition="0">
          <references count="3">
            <reference field="4294967294" count="1" selected="0">
              <x v="0"/>
            </reference>
            <reference field="0" count="1" selected="0">
              <x v="5"/>
            </reference>
            <reference field="10" count="1">
              <x v="306"/>
            </reference>
          </references>
        </pivotArea>
        <pivotArea type="data" collapsedLevelsAreSubtotals="1" fieldPosition="0">
          <references count="3">
            <reference field="4294967294" count="1" selected="0">
              <x v="0"/>
            </reference>
            <reference field="0" count="1" selected="0">
              <x v="6"/>
            </reference>
            <reference field="10" count="1">
              <x v="23"/>
            </reference>
          </references>
        </pivotArea>
        <pivotArea type="data" collapsedLevelsAreSubtotals="1" fieldPosition="0">
          <references count="3">
            <reference field="4294967294" count="1" selected="0">
              <x v="0"/>
            </reference>
            <reference field="0" count="1" selected="0">
              <x v="7"/>
            </reference>
            <reference field="10" count="1">
              <x v="84"/>
            </reference>
          </references>
        </pivotArea>
        <pivotArea type="data" collapsedLevelsAreSubtotals="1" fieldPosition="0">
          <references count="3">
            <reference field="4294967294" count="1" selected="0">
              <x v="0"/>
            </reference>
            <reference field="0" count="1" selected="0">
              <x v="8"/>
            </reference>
            <reference field="10" count="1">
              <x v="85"/>
            </reference>
          </references>
        </pivotArea>
        <pivotArea type="data" collapsedLevelsAreSubtotals="1" fieldPosition="0">
          <references count="3">
            <reference field="4294967294" count="1" selected="0">
              <x v="0"/>
            </reference>
            <reference field="0" count="1" selected="0">
              <x v="9"/>
            </reference>
            <reference field="10" count="1">
              <x v="21"/>
            </reference>
          </references>
        </pivotArea>
        <pivotArea type="data" collapsedLevelsAreSubtotals="1" fieldPosition="0">
          <references count="3">
            <reference field="4294967294" count="1" selected="0">
              <x v="0"/>
            </reference>
            <reference field="0" count="1" selected="0">
              <x v="10"/>
            </reference>
            <reference field="10" count="1">
              <x v="175"/>
            </reference>
          </references>
        </pivotArea>
        <pivotArea type="data" collapsedLevelsAreSubtotals="1" fieldPosition="0">
          <references count="3">
            <reference field="4294967294" count="1" selected="0">
              <x v="0"/>
            </reference>
            <reference field="0" count="1" selected="0">
              <x v="11"/>
            </reference>
            <reference field="10" count="1">
              <x v="4"/>
            </reference>
          </references>
        </pivotArea>
        <pivotArea type="data" collapsedLevelsAreSubtotals="1" fieldPosition="0">
          <references count="3">
            <reference field="4294967294" count="1" selected="0">
              <x v="0"/>
            </reference>
            <reference field="0" count="1" selected="0">
              <x v="12"/>
            </reference>
            <reference field="10" count="1">
              <x v="5"/>
            </reference>
          </references>
        </pivotArea>
        <pivotArea type="data" collapsedLevelsAreSubtotals="1" fieldPosition="0">
          <references count="3">
            <reference field="4294967294" count="1" selected="0">
              <x v="0"/>
            </reference>
            <reference field="0" count="1" selected="0">
              <x v="13"/>
            </reference>
            <reference field="10" count="1">
              <x v="324"/>
            </reference>
          </references>
        </pivotArea>
        <pivotArea type="data" collapsedLevelsAreSubtotals="1" fieldPosition="0">
          <references count="3">
            <reference field="4294967294" count="1" selected="0">
              <x v="0"/>
            </reference>
            <reference field="0" count="1" selected="0">
              <x v="14"/>
            </reference>
            <reference field="10" count="1">
              <x v="58"/>
            </reference>
          </references>
        </pivotArea>
        <pivotArea type="data" collapsedLevelsAreSubtotals="1" fieldPosition="0">
          <references count="3">
            <reference field="4294967294" count="1" selected="0">
              <x v="0"/>
            </reference>
            <reference field="0" count="1" selected="0">
              <x v="15"/>
            </reference>
            <reference field="10" count="1">
              <x v="225"/>
            </reference>
          </references>
        </pivotArea>
        <pivotArea type="data" collapsedLevelsAreSubtotals="1" fieldPosition="0">
          <references count="3">
            <reference field="4294967294" count="1" selected="0">
              <x v="0"/>
            </reference>
            <reference field="0" count="1" selected="0">
              <x v="16"/>
            </reference>
            <reference field="10" count="1">
              <x v="128"/>
            </reference>
          </references>
        </pivotArea>
        <pivotArea type="data" collapsedLevelsAreSubtotals="1" fieldPosition="0">
          <references count="3">
            <reference field="4294967294" count="1" selected="0">
              <x v="0"/>
            </reference>
            <reference field="0" count="1" selected="0">
              <x v="17"/>
            </reference>
            <reference field="10" count="1">
              <x v="129"/>
            </reference>
          </references>
        </pivotArea>
        <pivotArea type="data" collapsedLevelsAreSubtotals="1" fieldPosition="0">
          <references count="3">
            <reference field="4294967294" count="1" selected="0">
              <x v="0"/>
            </reference>
            <reference field="0" count="1" selected="0">
              <x v="18"/>
            </reference>
            <reference field="10" count="1">
              <x v="127"/>
            </reference>
          </references>
        </pivotArea>
        <pivotArea type="data" collapsedLevelsAreSubtotals="1" fieldPosition="0">
          <references count="3">
            <reference field="4294967294" count="1" selected="0">
              <x v="0"/>
            </reference>
            <reference field="0" count="1" selected="0">
              <x v="19"/>
            </reference>
            <reference field="10" count="1">
              <x v="7"/>
            </reference>
          </references>
        </pivotArea>
        <pivotArea type="data" collapsedLevelsAreSubtotals="1" fieldPosition="0">
          <references count="3">
            <reference field="4294967294" count="1" selected="0">
              <x v="0"/>
            </reference>
            <reference field="0" count="1" selected="0">
              <x v="20"/>
            </reference>
            <reference field="10" count="1">
              <x v="270"/>
            </reference>
          </references>
        </pivotArea>
        <pivotArea type="data" collapsedLevelsAreSubtotals="1" fieldPosition="0">
          <references count="3">
            <reference field="4294967294" count="1" selected="0">
              <x v="0"/>
            </reference>
            <reference field="0" count="1" selected="0">
              <x v="21"/>
            </reference>
            <reference field="10" count="1">
              <x v="79"/>
            </reference>
          </references>
        </pivotArea>
        <pivotArea type="data" collapsedLevelsAreSubtotals="1" fieldPosition="0">
          <references count="3">
            <reference field="4294967294" count="1" selected="0">
              <x v="0"/>
            </reference>
            <reference field="0" count="1" selected="0">
              <x v="22"/>
            </reference>
            <reference field="10" count="1">
              <x v="160"/>
            </reference>
          </references>
        </pivotArea>
        <pivotArea type="data" collapsedLevelsAreSubtotals="1" fieldPosition="0">
          <references count="3">
            <reference field="4294967294" count="1" selected="0">
              <x v="0"/>
            </reference>
            <reference field="0" count="1" selected="0">
              <x v="23"/>
            </reference>
            <reference field="10" count="1">
              <x v="25"/>
            </reference>
          </references>
        </pivotArea>
        <pivotArea type="data" collapsedLevelsAreSubtotals="1" fieldPosition="0">
          <references count="3">
            <reference field="4294967294" count="1" selected="0">
              <x v="0"/>
            </reference>
            <reference field="0" count="1" selected="0">
              <x v="24"/>
            </reference>
            <reference field="10" count="1">
              <x v="204"/>
            </reference>
          </references>
        </pivotArea>
        <pivotArea type="data" collapsedLevelsAreSubtotals="1" fieldPosition="0">
          <references count="3">
            <reference field="4294967294" count="1" selected="0">
              <x v="0"/>
            </reference>
            <reference field="0" count="1" selected="0">
              <x v="25"/>
            </reference>
            <reference field="10" count="1">
              <x v="258"/>
            </reference>
          </references>
        </pivotArea>
        <pivotArea type="data" collapsedLevelsAreSubtotals="1" fieldPosition="0">
          <references count="3">
            <reference field="4294967294" count="1" selected="0">
              <x v="0"/>
            </reference>
            <reference field="0" count="1" selected="0">
              <x v="26"/>
            </reference>
            <reference field="10" count="1">
              <x v="14"/>
            </reference>
          </references>
        </pivotArea>
        <pivotArea type="data" collapsedLevelsAreSubtotals="1" fieldPosition="0">
          <references count="3">
            <reference field="4294967294" count="1" selected="0">
              <x v="0"/>
            </reference>
            <reference field="0" count="1" selected="0">
              <x v="27"/>
            </reference>
            <reference field="10" count="1">
              <x v="234"/>
            </reference>
          </references>
        </pivotArea>
        <pivotArea type="data" collapsedLevelsAreSubtotals="1" fieldPosition="0">
          <references count="3">
            <reference field="4294967294" count="1" selected="0">
              <x v="0"/>
            </reference>
            <reference field="0" count="1" selected="0">
              <x v="28"/>
            </reference>
            <reference field="10" count="1">
              <x v="177"/>
            </reference>
          </references>
        </pivotArea>
        <pivotArea type="data" collapsedLevelsAreSubtotals="1" fieldPosition="0">
          <references count="3">
            <reference field="4294967294" count="1" selected="0">
              <x v="0"/>
            </reference>
            <reference field="0" count="1" selected="0">
              <x v="29"/>
            </reference>
            <reference field="10" count="1">
              <x v="259"/>
            </reference>
          </references>
        </pivotArea>
        <pivotArea type="data" collapsedLevelsAreSubtotals="1" fieldPosition="0">
          <references count="3">
            <reference field="4294967294" count="1" selected="0">
              <x v="0"/>
            </reference>
            <reference field="0" count="1" selected="0">
              <x v="30"/>
            </reference>
            <reference field="10" count="1">
              <x v="199"/>
            </reference>
          </references>
        </pivotArea>
        <pivotArea type="data" collapsedLevelsAreSubtotals="1" fieldPosition="0">
          <references count="3">
            <reference field="4294967294" count="1" selected="0">
              <x v="0"/>
            </reference>
            <reference field="0" count="1" selected="0">
              <x v="31"/>
            </reference>
            <reference field="10" count="1">
              <x v="27"/>
            </reference>
          </references>
        </pivotArea>
        <pivotArea type="data" collapsedLevelsAreSubtotals="1" fieldPosition="0">
          <references count="3">
            <reference field="4294967294" count="1" selected="0">
              <x v="0"/>
            </reference>
            <reference field="0" count="1" selected="0">
              <x v="32"/>
            </reference>
            <reference field="10" count="1">
              <x v="34"/>
            </reference>
          </references>
        </pivotArea>
        <pivotArea type="data" collapsedLevelsAreSubtotals="1" fieldPosition="0">
          <references count="3">
            <reference field="4294967294" count="1" selected="0">
              <x v="0"/>
            </reference>
            <reference field="0" count="1" selected="0">
              <x v="33"/>
            </reference>
            <reference field="10" count="1">
              <x v="31"/>
            </reference>
          </references>
        </pivotArea>
        <pivotArea type="data" collapsedLevelsAreSubtotals="1" fieldPosition="0">
          <references count="3">
            <reference field="4294967294" count="1" selected="0">
              <x v="0"/>
            </reference>
            <reference field="0" count="1" selected="0">
              <x v="34"/>
            </reference>
            <reference field="10" count="1">
              <x v="143"/>
            </reference>
          </references>
        </pivotArea>
        <pivotArea type="data" collapsedLevelsAreSubtotals="1" fieldPosition="0">
          <references count="3">
            <reference field="4294967294" count="1" selected="0">
              <x v="0"/>
            </reference>
            <reference field="0" count="1" selected="0">
              <x v="35"/>
            </reference>
            <reference field="10" count="1">
              <x v="20"/>
            </reference>
          </references>
        </pivotArea>
        <pivotArea type="data" collapsedLevelsAreSubtotals="1" fieldPosition="0">
          <references count="3">
            <reference field="4294967294" count="1" selected="0">
              <x v="0"/>
            </reference>
            <reference field="0" count="1" selected="0">
              <x v="36"/>
            </reference>
            <reference field="10" count="1">
              <x v="126"/>
            </reference>
          </references>
        </pivotArea>
        <pivotArea type="data" collapsedLevelsAreSubtotals="1" fieldPosition="0">
          <references count="3">
            <reference field="4294967294" count="1" selected="0">
              <x v="0"/>
            </reference>
            <reference field="0" count="1" selected="0">
              <x v="37"/>
            </reference>
            <reference field="10" count="1">
              <x v="116"/>
            </reference>
          </references>
        </pivotArea>
        <pivotArea type="data" collapsedLevelsAreSubtotals="1" fieldPosition="0">
          <references count="3">
            <reference field="4294967294" count="1" selected="0">
              <x v="0"/>
            </reference>
            <reference field="0" count="1" selected="0">
              <x v="38"/>
            </reference>
            <reference field="10" count="1">
              <x v="103"/>
            </reference>
          </references>
        </pivotArea>
        <pivotArea type="data" collapsedLevelsAreSubtotals="1" fieldPosition="0">
          <references count="3">
            <reference field="4294967294" count="1" selected="0">
              <x v="0"/>
            </reference>
            <reference field="0" count="1" selected="0">
              <x v="39"/>
            </reference>
            <reference field="10" count="1">
              <x v="290"/>
            </reference>
          </references>
        </pivotArea>
        <pivotArea type="data" collapsedLevelsAreSubtotals="1" fieldPosition="0">
          <references count="3">
            <reference field="4294967294" count="1" selected="0">
              <x v="0"/>
            </reference>
            <reference field="0" count="1" selected="0">
              <x v="40"/>
            </reference>
            <reference field="10" count="1">
              <x v="319"/>
            </reference>
          </references>
        </pivotArea>
        <pivotArea type="data" collapsedLevelsAreSubtotals="1" fieldPosition="0">
          <references count="3">
            <reference field="4294967294" count="1" selected="0">
              <x v="0"/>
            </reference>
            <reference field="0" count="1" selected="0">
              <x v="41"/>
            </reference>
            <reference field="10" count="1">
              <x v="99"/>
            </reference>
          </references>
        </pivotArea>
        <pivotArea type="data" collapsedLevelsAreSubtotals="1" fieldPosition="0">
          <references count="3">
            <reference field="4294967294" count="1" selected="0">
              <x v="0"/>
            </reference>
            <reference field="0" count="1" selected="0">
              <x v="42"/>
            </reference>
            <reference field="10" count="1">
              <x v="317"/>
            </reference>
          </references>
        </pivotArea>
        <pivotArea type="data" collapsedLevelsAreSubtotals="1" fieldPosition="0">
          <references count="3">
            <reference field="4294967294" count="1" selected="0">
              <x v="0"/>
            </reference>
            <reference field="0" count="1" selected="0">
              <x v="43"/>
            </reference>
            <reference field="10" count="1">
              <x v="264"/>
            </reference>
          </references>
        </pivotArea>
        <pivotArea type="data" collapsedLevelsAreSubtotals="1" fieldPosition="0">
          <references count="3">
            <reference field="4294967294" count="1" selected="0">
              <x v="0"/>
            </reference>
            <reference field="0" count="1" selected="0">
              <x v="44"/>
            </reference>
            <reference field="10" count="1">
              <x v="173"/>
            </reference>
          </references>
        </pivotArea>
        <pivotArea type="data" collapsedLevelsAreSubtotals="1" fieldPosition="0">
          <references count="3">
            <reference field="4294967294" count="1" selected="0">
              <x v="0"/>
            </reference>
            <reference field="0" count="1" selected="0">
              <x v="45"/>
            </reference>
            <reference field="10" count="1">
              <x v="277"/>
            </reference>
          </references>
        </pivotArea>
        <pivotArea type="data" collapsedLevelsAreSubtotals="1" fieldPosition="0">
          <references count="3">
            <reference field="4294967294" count="1" selected="0">
              <x v="0"/>
            </reference>
            <reference field="0" count="1" selected="0">
              <x v="46"/>
            </reference>
            <reference field="10" count="1">
              <x v="96"/>
            </reference>
          </references>
        </pivotArea>
        <pivotArea type="data" collapsedLevelsAreSubtotals="1" fieldPosition="0">
          <references count="3">
            <reference field="4294967294" count="1" selected="0">
              <x v="0"/>
            </reference>
            <reference field="0" count="1" selected="0">
              <x v="47"/>
            </reference>
            <reference field="10" count="1">
              <x v="89"/>
            </reference>
          </references>
        </pivotArea>
        <pivotArea type="data" collapsedLevelsAreSubtotals="1" fieldPosition="0">
          <references count="3">
            <reference field="4294967294" count="1" selected="0">
              <x v="0"/>
            </reference>
            <reference field="0" count="1" selected="0">
              <x v="48"/>
            </reference>
            <reference field="10" count="1">
              <x v="267"/>
            </reference>
          </references>
        </pivotArea>
        <pivotArea type="data" collapsedLevelsAreSubtotals="1" fieldPosition="0">
          <references count="3">
            <reference field="4294967294" count="1" selected="0">
              <x v="0"/>
            </reference>
            <reference field="0" count="1" selected="0">
              <x v="49"/>
            </reference>
            <reference field="10" count="1">
              <x v="268"/>
            </reference>
          </references>
        </pivotArea>
        <pivotArea type="data" collapsedLevelsAreSubtotals="1" fieldPosition="0">
          <references count="3">
            <reference field="4294967294" count="1" selected="0">
              <x v="0"/>
            </reference>
            <reference field="0" count="1" selected="0">
              <x v="50"/>
            </reference>
            <reference field="10" count="1">
              <x v="210"/>
            </reference>
          </references>
        </pivotArea>
        <pivotArea type="data" collapsedLevelsAreSubtotals="1" fieldPosition="0">
          <references count="3">
            <reference field="4294967294" count="1" selected="0">
              <x v="0"/>
            </reference>
            <reference field="0" count="1" selected="0">
              <x v="51"/>
            </reference>
            <reference field="10" count="1">
              <x v="56"/>
            </reference>
          </references>
        </pivotArea>
        <pivotArea type="data" collapsedLevelsAreSubtotals="1" fieldPosition="0">
          <references count="3">
            <reference field="4294967294" count="1" selected="0">
              <x v="0"/>
            </reference>
            <reference field="0" count="1" selected="0">
              <x v="52"/>
            </reference>
            <reference field="10" count="1">
              <x v="57"/>
            </reference>
          </references>
        </pivotArea>
        <pivotArea type="data" collapsedLevelsAreSubtotals="1" fieldPosition="0">
          <references count="3">
            <reference field="4294967294" count="1" selected="0">
              <x v="0"/>
            </reference>
            <reference field="0" count="1" selected="0">
              <x v="53"/>
            </reference>
            <reference field="10" count="1">
              <x v="153"/>
            </reference>
          </references>
        </pivotArea>
        <pivotArea type="data" collapsedLevelsAreSubtotals="1" fieldPosition="0">
          <references count="3">
            <reference field="4294967294" count="1" selected="0">
              <x v="0"/>
            </reference>
            <reference field="0" count="1" selected="0">
              <x v="54"/>
            </reference>
            <reference field="10" count="1">
              <x v="239"/>
            </reference>
          </references>
        </pivotArea>
        <pivotArea type="data" collapsedLevelsAreSubtotals="1" fieldPosition="0">
          <references count="3">
            <reference field="4294967294" count="1" selected="0">
              <x v="0"/>
            </reference>
            <reference field="0" count="1" selected="0">
              <x v="55"/>
            </reference>
            <reference field="10" count="1">
              <x v="156"/>
            </reference>
          </references>
        </pivotArea>
        <pivotArea type="data" collapsedLevelsAreSubtotals="1" fieldPosition="0">
          <references count="3">
            <reference field="4294967294" count="1" selected="0">
              <x v="0"/>
            </reference>
            <reference field="0" count="1" selected="0">
              <x v="56"/>
            </reference>
            <reference field="10" count="1">
              <x v="178"/>
            </reference>
          </references>
        </pivotArea>
        <pivotArea type="data" collapsedLevelsAreSubtotals="1" fieldPosition="0">
          <references count="3">
            <reference field="4294967294" count="1" selected="0">
              <x v="0"/>
            </reference>
            <reference field="0" count="1" selected="0">
              <x v="57"/>
            </reference>
            <reference field="10" count="1">
              <x v="223"/>
            </reference>
          </references>
        </pivotArea>
        <pivotArea type="data" collapsedLevelsAreSubtotals="1" fieldPosition="0">
          <references count="3">
            <reference field="4294967294" count="1" selected="0">
              <x v="0"/>
            </reference>
            <reference field="0" count="1" selected="0">
              <x v="58"/>
            </reference>
            <reference field="10" count="1">
              <x v="224"/>
            </reference>
          </references>
        </pivotArea>
        <pivotArea type="data" collapsedLevelsAreSubtotals="1" fieldPosition="0">
          <references count="3">
            <reference field="4294967294" count="1" selected="0">
              <x v="0"/>
            </reference>
            <reference field="0" count="1" selected="0">
              <x v="59"/>
            </reference>
            <reference field="10" count="1">
              <x v="222"/>
            </reference>
          </references>
        </pivotArea>
        <pivotArea type="data" collapsedLevelsAreSubtotals="1" fieldPosition="0">
          <references count="3">
            <reference field="4294967294" count="1" selected="0">
              <x v="0"/>
            </reference>
            <reference field="0" count="1" selected="0">
              <x v="60"/>
            </reference>
            <reference field="10" count="1">
              <x v="174"/>
            </reference>
          </references>
        </pivotArea>
        <pivotArea type="data" collapsedLevelsAreSubtotals="1" fieldPosition="0">
          <references count="3">
            <reference field="4294967294" count="1" selected="0">
              <x v="0"/>
            </reference>
            <reference field="0" count="1" selected="0">
              <x v="61"/>
            </reference>
            <reference field="10" count="1">
              <x v="82"/>
            </reference>
          </references>
        </pivotArea>
        <pivotArea type="data" collapsedLevelsAreSubtotals="1" fieldPosition="0">
          <references count="3">
            <reference field="4294967294" count="1" selected="0">
              <x v="0"/>
            </reference>
            <reference field="0" count="1" selected="0">
              <x v="62"/>
            </reference>
            <reference field="10" count="1">
              <x v="260"/>
            </reference>
          </references>
        </pivotArea>
        <pivotArea type="data" collapsedLevelsAreSubtotals="1" fieldPosition="0">
          <references count="3">
            <reference field="4294967294" count="1" selected="0">
              <x v="0"/>
            </reference>
            <reference field="0" count="1" selected="0">
              <x v="63"/>
            </reference>
            <reference field="10" count="1">
              <x v="200"/>
            </reference>
          </references>
        </pivotArea>
        <pivotArea type="data" collapsedLevelsAreSubtotals="1" fieldPosition="0">
          <references count="3">
            <reference field="4294967294" count="1" selected="0">
              <x v="0"/>
            </reference>
            <reference field="0" count="1" selected="0">
              <x v="64"/>
            </reference>
            <reference field="10" count="1">
              <x v="53"/>
            </reference>
          </references>
        </pivotArea>
        <pivotArea type="data" collapsedLevelsAreSubtotals="1" fieldPosition="0">
          <references count="3">
            <reference field="4294967294" count="1" selected="0">
              <x v="0"/>
            </reference>
            <reference field="0" count="1" selected="0">
              <x v="65"/>
            </reference>
            <reference field="10" count="1">
              <x v="54"/>
            </reference>
          </references>
        </pivotArea>
        <pivotArea type="data" collapsedLevelsAreSubtotals="1" fieldPosition="0">
          <references count="3">
            <reference field="4294967294" count="1" selected="0">
              <x v="0"/>
            </reference>
            <reference field="0" count="1" selected="0">
              <x v="66"/>
            </reference>
            <reference field="10" count="1">
              <x v="9"/>
            </reference>
          </references>
        </pivotArea>
        <pivotArea type="data" collapsedLevelsAreSubtotals="1" fieldPosition="0">
          <references count="3">
            <reference field="4294967294" count="1" selected="0">
              <x v="0"/>
            </reference>
            <reference field="0" count="1" selected="0">
              <x v="67"/>
            </reference>
            <reference field="10" count="1">
              <x v="206"/>
            </reference>
          </references>
        </pivotArea>
        <pivotArea type="data" collapsedLevelsAreSubtotals="1" fieldPosition="0">
          <references count="3">
            <reference field="4294967294" count="1" selected="0">
              <x v="0"/>
            </reference>
            <reference field="0" count="1" selected="0">
              <x v="68"/>
            </reference>
            <reference field="10" count="1">
              <x v="76"/>
            </reference>
          </references>
        </pivotArea>
        <pivotArea type="data" collapsedLevelsAreSubtotals="1" fieldPosition="0">
          <references count="3">
            <reference field="4294967294" count="1" selected="0">
              <x v="0"/>
            </reference>
            <reference field="0" count="1" selected="0">
              <x v="69"/>
            </reference>
            <reference field="10" count="1">
              <x v="77"/>
            </reference>
          </references>
        </pivotArea>
        <pivotArea type="data" collapsedLevelsAreSubtotals="1" fieldPosition="0">
          <references count="3">
            <reference field="4294967294" count="1" selected="0">
              <x v="0"/>
            </reference>
            <reference field="0" count="1" selected="0">
              <x v="70"/>
            </reference>
            <reference field="10" count="1">
              <x v="263"/>
            </reference>
          </references>
        </pivotArea>
        <pivotArea type="data" collapsedLevelsAreSubtotals="1" fieldPosition="0">
          <references count="3">
            <reference field="4294967294" count="1" selected="0">
              <x v="0"/>
            </reference>
            <reference field="0" count="1" selected="0">
              <x v="71"/>
            </reference>
            <reference field="10" count="1">
              <x v="286"/>
            </reference>
          </references>
        </pivotArea>
        <pivotArea type="data" collapsedLevelsAreSubtotals="1" fieldPosition="0">
          <references count="3">
            <reference field="4294967294" count="1" selected="0">
              <x v="0"/>
            </reference>
            <reference field="0" count="1" selected="0">
              <x v="72"/>
            </reference>
            <reference field="10" count="1">
              <x v="19"/>
            </reference>
          </references>
        </pivotArea>
        <pivotArea type="data" collapsedLevelsAreSubtotals="1" fieldPosition="0">
          <references count="3">
            <reference field="4294967294" count="1" selected="0">
              <x v="0"/>
            </reference>
            <reference field="0" count="1" selected="0">
              <x v="73"/>
            </reference>
            <reference field="10" count="1">
              <x v="48"/>
            </reference>
          </references>
        </pivotArea>
        <pivotArea type="data" collapsedLevelsAreSubtotals="1" fieldPosition="0">
          <references count="3">
            <reference field="4294967294" count="1" selected="0">
              <x v="0"/>
            </reference>
            <reference field="0" count="1" selected="0">
              <x v="74"/>
            </reference>
            <reference field="10" count="1">
              <x v="188"/>
            </reference>
          </references>
        </pivotArea>
        <pivotArea type="data" collapsedLevelsAreSubtotals="1" fieldPosition="0">
          <references count="3">
            <reference field="4294967294" count="1" selected="0">
              <x v="0"/>
            </reference>
            <reference field="0" count="1" selected="0">
              <x v="75"/>
            </reference>
            <reference field="10" count="1">
              <x v="219"/>
            </reference>
          </references>
        </pivotArea>
        <pivotArea type="data" collapsedLevelsAreSubtotals="1" fieldPosition="0">
          <references count="3">
            <reference field="4294967294" count="1" selected="0">
              <x v="0"/>
            </reference>
            <reference field="0" count="1" selected="0">
              <x v="76"/>
            </reference>
            <reference field="10" count="1">
              <x v="352"/>
            </reference>
          </references>
        </pivotArea>
        <pivotArea type="data" collapsedLevelsAreSubtotals="1" fieldPosition="0">
          <references count="3">
            <reference field="4294967294" count="1" selected="0">
              <x v="0"/>
            </reference>
            <reference field="0" count="1" selected="0">
              <x v="77"/>
            </reference>
            <reference field="10" count="1">
              <x v="38"/>
            </reference>
          </references>
        </pivotArea>
        <pivotArea type="data" collapsedLevelsAreSubtotals="1" fieldPosition="0">
          <references count="3">
            <reference field="4294967294" count="1" selected="0">
              <x v="0"/>
            </reference>
            <reference field="0" count="1" selected="0">
              <x v="78"/>
            </reference>
            <reference field="10" count="1">
              <x v="55"/>
            </reference>
          </references>
        </pivotArea>
        <pivotArea type="data" collapsedLevelsAreSubtotals="1" fieldPosition="0">
          <references count="3">
            <reference field="4294967294" count="1" selected="0">
              <x v="0"/>
            </reference>
            <reference field="0" count="1" selected="0">
              <x v="79"/>
            </reference>
            <reference field="10" count="1">
              <x v="141"/>
            </reference>
          </references>
        </pivotArea>
        <pivotArea type="data" collapsedLevelsAreSubtotals="1" fieldPosition="0">
          <references count="3">
            <reference field="4294967294" count="1" selected="0">
              <x v="0"/>
            </reference>
            <reference field="0" count="1" selected="0">
              <x v="80"/>
            </reference>
            <reference field="10" count="1">
              <x v="161"/>
            </reference>
          </references>
        </pivotArea>
        <pivotArea type="data" collapsedLevelsAreSubtotals="1" fieldPosition="0">
          <references count="3">
            <reference field="4294967294" count="1" selected="0">
              <x v="0"/>
            </reference>
            <reference field="0" count="1" selected="0">
              <x v="81"/>
            </reference>
            <reference field="10" count="1">
              <x v="164"/>
            </reference>
          </references>
        </pivotArea>
        <pivotArea type="data" collapsedLevelsAreSubtotals="1" fieldPosition="0">
          <references count="3">
            <reference field="4294967294" count="1" selected="0">
              <x v="0"/>
            </reference>
            <reference field="0" count="1" selected="0">
              <x v="82"/>
            </reference>
            <reference field="10" count="1">
              <x v="221"/>
            </reference>
          </references>
        </pivotArea>
        <pivotArea type="data" collapsedLevelsAreSubtotals="1" fieldPosition="0">
          <references count="3">
            <reference field="4294967294" count="1" selected="0">
              <x v="0"/>
            </reference>
            <reference field="0" count="1" selected="0">
              <x v="83"/>
            </reference>
            <reference field="10" count="1">
              <x v="30"/>
            </reference>
          </references>
        </pivotArea>
        <pivotArea type="data" collapsedLevelsAreSubtotals="1" fieldPosition="0">
          <references count="3">
            <reference field="4294967294" count="1" selected="0">
              <x v="0"/>
            </reference>
            <reference field="0" count="1" selected="0">
              <x v="84"/>
            </reference>
            <reference field="10" count="1">
              <x v="115"/>
            </reference>
          </references>
        </pivotArea>
        <pivotArea type="data" collapsedLevelsAreSubtotals="1" fieldPosition="0">
          <references count="3">
            <reference field="4294967294" count="1" selected="0">
              <x v="0"/>
            </reference>
            <reference field="0" count="1" selected="0">
              <x v="85"/>
            </reference>
            <reference field="10" count="1">
              <x v="29"/>
            </reference>
          </references>
        </pivotArea>
        <pivotArea type="data" collapsedLevelsAreSubtotals="1" fieldPosition="0">
          <references count="3">
            <reference field="4294967294" count="1" selected="0">
              <x v="0"/>
            </reference>
            <reference field="0" count="1" selected="0">
              <x v="86"/>
            </reference>
            <reference field="10" count="1">
              <x v="33"/>
            </reference>
          </references>
        </pivotArea>
        <pivotArea type="data" collapsedLevelsAreSubtotals="1" fieldPosition="0">
          <references count="3">
            <reference field="4294967294" count="1" selected="0">
              <x v="0"/>
            </reference>
            <reference field="0" count="1" selected="0">
              <x v="87"/>
            </reference>
            <reference field="10" count="1">
              <x v="32"/>
            </reference>
          </references>
        </pivotArea>
        <pivotArea type="data" collapsedLevelsAreSubtotals="1" fieldPosition="0">
          <references count="3">
            <reference field="4294967294" count="1" selected="0">
              <x v="0"/>
            </reference>
            <reference field="0" count="1" selected="0">
              <x v="88"/>
            </reference>
            <reference field="10" count="1">
              <x v="6"/>
            </reference>
          </references>
        </pivotArea>
        <pivotArea type="data" collapsedLevelsAreSubtotals="1" fieldPosition="0">
          <references count="3">
            <reference field="4294967294" count="1" selected="0">
              <x v="0"/>
            </reference>
            <reference field="0" count="1" selected="0">
              <x v="89"/>
            </reference>
            <reference field="10" count="1">
              <x v="196"/>
            </reference>
          </references>
        </pivotArea>
        <pivotArea type="data" collapsedLevelsAreSubtotals="1" fieldPosition="0">
          <references count="3">
            <reference field="4294967294" count="1" selected="0">
              <x v="0"/>
            </reference>
            <reference field="0" count="1" selected="0">
              <x v="90"/>
            </reference>
            <reference field="10" count="1">
              <x v="121"/>
            </reference>
          </references>
        </pivotArea>
        <pivotArea type="data" collapsedLevelsAreSubtotals="1" fieldPosition="0">
          <references count="3">
            <reference field="4294967294" count="1" selected="0">
              <x v="0"/>
            </reference>
            <reference field="0" count="1" selected="0">
              <x v="91"/>
            </reference>
            <reference field="10" count="1">
              <x v="122"/>
            </reference>
          </references>
        </pivotArea>
        <pivotArea type="data" collapsedLevelsAreSubtotals="1" fieldPosition="0">
          <references count="3">
            <reference field="4294967294" count="1" selected="0">
              <x v="0"/>
            </reference>
            <reference field="0" count="1" selected="0">
              <x v="92"/>
            </reference>
            <reference field="10" count="1">
              <x v="74"/>
            </reference>
          </references>
        </pivotArea>
        <pivotArea type="data" collapsedLevelsAreSubtotals="1" fieldPosition="0">
          <references count="3">
            <reference field="4294967294" count="1" selected="0">
              <x v="0"/>
            </reference>
            <reference field="0" count="1" selected="0">
              <x v="93"/>
            </reference>
            <reference field="10" count="1">
              <x v="171"/>
            </reference>
          </references>
        </pivotArea>
        <pivotArea type="data" collapsedLevelsAreSubtotals="1" fieldPosition="0">
          <references count="3">
            <reference field="4294967294" count="1" selected="0">
              <x v="0"/>
            </reference>
            <reference field="0" count="1" selected="0">
              <x v="94"/>
            </reference>
            <reference field="10" count="1">
              <x v="254"/>
            </reference>
          </references>
        </pivotArea>
        <pivotArea type="data" collapsedLevelsAreSubtotals="1" fieldPosition="0">
          <references count="3">
            <reference field="4294967294" count="1" selected="0">
              <x v="0"/>
            </reference>
            <reference field="0" count="1" selected="0">
              <x v="95"/>
            </reference>
            <reference field="10" count="1">
              <x v="272"/>
            </reference>
          </references>
        </pivotArea>
        <pivotArea type="data" collapsedLevelsAreSubtotals="1" fieldPosition="0">
          <references count="3">
            <reference field="4294967294" count="1" selected="0">
              <x v="0"/>
            </reference>
            <reference field="0" count="1" selected="0">
              <x v="96"/>
            </reference>
            <reference field="10" count="1">
              <x v="150"/>
            </reference>
          </references>
        </pivotArea>
        <pivotArea type="data" collapsedLevelsAreSubtotals="1" fieldPosition="0">
          <references count="3">
            <reference field="4294967294" count="1" selected="0">
              <x v="0"/>
            </reference>
            <reference field="0" count="1" selected="0">
              <x v="97"/>
            </reference>
            <reference field="10" count="1">
              <x v="78"/>
            </reference>
          </references>
        </pivotArea>
        <pivotArea type="data" collapsedLevelsAreSubtotals="1" fieldPosition="0">
          <references count="3">
            <reference field="4294967294" count="1" selected="0">
              <x v="0"/>
            </reference>
            <reference field="0" count="1" selected="0">
              <x v="98"/>
            </reference>
            <reference field="10" count="1">
              <x v="158"/>
            </reference>
          </references>
        </pivotArea>
        <pivotArea type="data" collapsedLevelsAreSubtotals="1" fieldPosition="0">
          <references count="3">
            <reference field="4294967294" count="1" selected="0">
              <x v="0"/>
            </reference>
            <reference field="0" count="1" selected="0">
              <x v="99"/>
            </reference>
            <reference field="10" count="1">
              <x v="62"/>
            </reference>
          </references>
        </pivotArea>
        <pivotArea type="data" collapsedLevelsAreSubtotals="1" fieldPosition="0">
          <references count="3">
            <reference field="4294967294" count="1" selected="0">
              <x v="0"/>
            </reference>
            <reference field="0" count="1" selected="0">
              <x v="100"/>
            </reference>
            <reference field="10" count="1">
              <x v="194"/>
            </reference>
          </references>
        </pivotArea>
        <pivotArea type="data" collapsedLevelsAreSubtotals="1" fieldPosition="0">
          <references count="3">
            <reference field="4294967294" count="1" selected="0">
              <x v="0"/>
            </reference>
            <reference field="0" count="1" selected="0">
              <x v="101"/>
            </reference>
            <reference field="10" count="1">
              <x v="136"/>
            </reference>
          </references>
        </pivotArea>
        <pivotArea type="data" collapsedLevelsAreSubtotals="1" fieldPosition="0">
          <references count="3">
            <reference field="4294967294" count="1" selected="0">
              <x v="0"/>
            </reference>
            <reference field="0" count="1" selected="0">
              <x v="102"/>
            </reference>
            <reference field="10" count="1">
              <x v="265"/>
            </reference>
          </references>
        </pivotArea>
        <pivotArea type="data" collapsedLevelsAreSubtotals="1" fieldPosition="0">
          <references count="3">
            <reference field="4294967294" count="1" selected="0">
              <x v="0"/>
            </reference>
            <reference field="0" count="1" selected="0">
              <x v="103"/>
            </reference>
            <reference field="10" count="1">
              <x v="280"/>
            </reference>
          </references>
        </pivotArea>
        <pivotArea type="data" collapsedLevelsAreSubtotals="1" fieldPosition="0">
          <references count="3">
            <reference field="4294967294" count="1" selected="0">
              <x v="0"/>
            </reference>
            <reference field="0" count="1" selected="0">
              <x v="104"/>
            </reference>
            <reference field="10" count="1">
              <x v="275"/>
            </reference>
          </references>
        </pivotArea>
        <pivotArea type="data" collapsedLevelsAreSubtotals="1" fieldPosition="0">
          <references count="3">
            <reference field="4294967294" count="1" selected="0">
              <x v="0"/>
            </reference>
            <reference field="0" count="1" selected="0">
              <x v="105"/>
            </reference>
            <reference field="10" count="1">
              <x v="256"/>
            </reference>
          </references>
        </pivotArea>
        <pivotArea type="data" collapsedLevelsAreSubtotals="1" fieldPosition="0">
          <references count="3">
            <reference field="4294967294" count="1" selected="0">
              <x v="0"/>
            </reference>
            <reference field="0" count="1" selected="0">
              <x v="106"/>
            </reference>
            <reference field="10" count="1">
              <x v="87"/>
            </reference>
          </references>
        </pivotArea>
        <pivotArea type="data" collapsedLevelsAreSubtotals="1" fieldPosition="0">
          <references count="3">
            <reference field="4294967294" count="1" selected="0">
              <x v="0"/>
            </reference>
            <reference field="0" count="1" selected="0">
              <x v="107"/>
            </reference>
            <reference field="10" count="1">
              <x v="134"/>
            </reference>
          </references>
        </pivotArea>
        <pivotArea type="data" collapsedLevelsAreSubtotals="1" fieldPosition="0">
          <references count="3">
            <reference field="4294967294" count="1" selected="0">
              <x v="0"/>
            </reference>
            <reference field="0" count="1" selected="0">
              <x v="108"/>
            </reference>
            <reference field="10" count="1">
              <x v="243"/>
            </reference>
          </references>
        </pivotArea>
        <pivotArea type="data" collapsedLevelsAreSubtotals="1" fieldPosition="0">
          <references count="3">
            <reference field="4294967294" count="1" selected="0">
              <x v="0"/>
            </reference>
            <reference field="0" count="1" selected="0">
              <x v="109"/>
            </reference>
            <reference field="10" count="1">
              <x v="197"/>
            </reference>
          </references>
        </pivotArea>
        <pivotArea type="data" collapsedLevelsAreSubtotals="1" fieldPosition="0">
          <references count="3">
            <reference field="4294967294" count="1" selected="0">
              <x v="0"/>
            </reference>
            <reference field="0" count="1" selected="0">
              <x v="110"/>
            </reference>
            <reference field="10" count="1">
              <x v="198"/>
            </reference>
          </references>
        </pivotArea>
        <pivotArea type="data" collapsedLevelsAreSubtotals="1" fieldPosition="0">
          <references count="3">
            <reference field="4294967294" count="1" selected="0">
              <x v="0"/>
            </reference>
            <reference field="0" count="1" selected="0">
              <x v="111"/>
            </reference>
            <reference field="10" count="1">
              <x v="0"/>
            </reference>
          </references>
        </pivotArea>
        <pivotArea type="data" collapsedLevelsAreSubtotals="1" fieldPosition="0">
          <references count="3">
            <reference field="4294967294" count="1" selected="0">
              <x v="0"/>
            </reference>
            <reference field="0" count="1" selected="0">
              <x v="112"/>
            </reference>
            <reference field="10" count="1">
              <x v="1"/>
            </reference>
          </references>
        </pivotArea>
        <pivotArea type="data" collapsedLevelsAreSubtotals="1" fieldPosition="0">
          <references count="3">
            <reference field="4294967294" count="1" selected="0">
              <x v="0"/>
            </reference>
            <reference field="0" count="1" selected="0">
              <x v="113"/>
            </reference>
            <reference field="10" count="1">
              <x v="2"/>
            </reference>
          </references>
        </pivotArea>
        <pivotArea type="data" collapsedLevelsAreSubtotals="1" fieldPosition="0">
          <references count="3">
            <reference field="4294967294" count="1" selected="0">
              <x v="0"/>
            </reference>
            <reference field="0" count="1" selected="0">
              <x v="114"/>
            </reference>
            <reference field="10" count="1">
              <x v="209"/>
            </reference>
          </references>
        </pivotArea>
        <pivotArea type="data" collapsedLevelsAreSubtotals="1" fieldPosition="0">
          <references count="3">
            <reference field="4294967294" count="1" selected="0">
              <x v="0"/>
            </reference>
            <reference field="0" count="1" selected="0">
              <x v="115"/>
            </reference>
            <reference field="10" count="1">
              <x v="182"/>
            </reference>
          </references>
        </pivotArea>
        <pivotArea type="data" collapsedLevelsAreSubtotals="1" fieldPosition="0">
          <references count="3">
            <reference field="4294967294" count="1" selected="0">
              <x v="0"/>
            </reference>
            <reference field="0" count="1" selected="0">
              <x v="116"/>
            </reference>
            <reference field="10" count="1">
              <x v="75"/>
            </reference>
          </references>
        </pivotArea>
        <pivotArea type="data" collapsedLevelsAreSubtotals="1" fieldPosition="0">
          <references count="3">
            <reference field="4294967294" count="1" selected="0">
              <x v="0"/>
            </reference>
            <reference field="0" count="1" selected="0">
              <x v="117"/>
            </reference>
            <reference field="10" count="1">
              <x v="205"/>
            </reference>
          </references>
        </pivotArea>
        <pivotArea type="data" collapsedLevelsAreSubtotals="1" fieldPosition="0">
          <references count="3">
            <reference field="4294967294" count="1" selected="0">
              <x v="0"/>
            </reference>
            <reference field="0" count="1" selected="0">
              <x v="118"/>
            </reference>
            <reference field="10" count="1">
              <x v="208"/>
            </reference>
          </references>
        </pivotArea>
        <pivotArea type="data" collapsedLevelsAreSubtotals="1" fieldPosition="0">
          <references count="3">
            <reference field="4294967294" count="1" selected="0">
              <x v="0"/>
            </reference>
            <reference field="0" count="1" selected="0">
              <x v="119"/>
            </reference>
            <reference field="10" count="1">
              <x v="98"/>
            </reference>
          </references>
        </pivotArea>
        <pivotArea type="data" collapsedLevelsAreSubtotals="1" fieldPosition="0">
          <references count="3">
            <reference field="4294967294" count="1" selected="0">
              <x v="0"/>
            </reference>
            <reference field="0" count="1" selected="0">
              <x v="120"/>
            </reference>
            <reference field="10" count="1">
              <x v="235"/>
            </reference>
          </references>
        </pivotArea>
        <pivotArea type="data" collapsedLevelsAreSubtotals="1" fieldPosition="0">
          <references count="3">
            <reference field="4294967294" count="1" selected="0">
              <x v="0"/>
            </reference>
            <reference field="0" count="1" selected="0">
              <x v="121"/>
            </reference>
            <reference field="10" count="1">
              <x v="125"/>
            </reference>
          </references>
        </pivotArea>
        <pivotArea type="data" collapsedLevelsAreSubtotals="1" fieldPosition="0">
          <references count="3">
            <reference field="4294967294" count="1" selected="0">
              <x v="0"/>
            </reference>
            <reference field="0" count="1" selected="0">
              <x v="122"/>
            </reference>
            <reference field="10" count="1">
              <x v="59"/>
            </reference>
          </references>
        </pivotArea>
        <pivotArea type="data" collapsedLevelsAreSubtotals="1" fieldPosition="0">
          <references count="3">
            <reference field="4294967294" count="1" selected="0">
              <x v="0"/>
            </reference>
            <reference field="0" count="1" selected="0">
              <x v="123"/>
            </reference>
            <reference field="10" count="1">
              <x v="101"/>
            </reference>
          </references>
        </pivotArea>
        <pivotArea type="data" collapsedLevelsAreSubtotals="1" fieldPosition="0">
          <references count="3">
            <reference field="4294967294" count="1" selected="0">
              <x v="0"/>
            </reference>
            <reference field="0" count="1" selected="0">
              <x v="124"/>
            </reference>
            <reference field="10" count="1">
              <x v="16"/>
            </reference>
          </references>
        </pivotArea>
        <pivotArea type="data" collapsedLevelsAreSubtotals="1" fieldPosition="0">
          <references count="3">
            <reference field="4294967294" count="1" selected="0">
              <x v="0"/>
            </reference>
            <reference field="0" count="1" selected="0">
              <x v="125"/>
            </reference>
            <reference field="10" count="1">
              <x v="269"/>
            </reference>
          </references>
        </pivotArea>
        <pivotArea type="data" collapsedLevelsAreSubtotals="1" fieldPosition="0">
          <references count="3">
            <reference field="4294967294" count="1" selected="0">
              <x v="0"/>
            </reference>
            <reference field="0" count="1" selected="0">
              <x v="126"/>
            </reference>
            <reference field="10" count="1">
              <x v="45"/>
            </reference>
          </references>
        </pivotArea>
        <pivotArea type="data" collapsedLevelsAreSubtotals="1" fieldPosition="0">
          <references count="3">
            <reference field="4294967294" count="1" selected="0">
              <x v="0"/>
            </reference>
            <reference field="0" count="1" selected="0">
              <x v="127"/>
            </reference>
            <reference field="10" count="1">
              <x v="241"/>
            </reference>
          </references>
        </pivotArea>
        <pivotArea type="data" collapsedLevelsAreSubtotals="1" fieldPosition="0">
          <references count="3">
            <reference field="4294967294" count="1" selected="0">
              <x v="0"/>
            </reference>
            <reference field="0" count="1" selected="0">
              <x v="128"/>
            </reference>
            <reference field="10" count="1">
              <x v="24"/>
            </reference>
          </references>
        </pivotArea>
        <pivotArea type="data" collapsedLevelsAreSubtotals="1" fieldPosition="0">
          <references count="3">
            <reference field="4294967294" count="1" selected="0">
              <x v="0"/>
            </reference>
            <reference field="0" count="1" selected="0">
              <x v="129"/>
            </reference>
            <reference field="10" count="1">
              <x v="140"/>
            </reference>
          </references>
        </pivotArea>
        <pivotArea type="data" collapsedLevelsAreSubtotals="1" fieldPosition="0">
          <references count="3">
            <reference field="4294967294" count="1" selected="0">
              <x v="0"/>
            </reference>
            <reference field="0" count="1" selected="0">
              <x v="130"/>
            </reference>
            <reference field="10" count="1">
              <x v="181"/>
            </reference>
          </references>
        </pivotArea>
        <pivotArea type="data" collapsedLevelsAreSubtotals="1" fieldPosition="0">
          <references count="3">
            <reference field="4294967294" count="1" selected="0">
              <x v="0"/>
            </reference>
            <reference field="0" count="1" selected="0">
              <x v="131"/>
            </reference>
            <reference field="10" count="1">
              <x v="145"/>
            </reference>
          </references>
        </pivotArea>
        <pivotArea type="data" collapsedLevelsAreSubtotals="1" fieldPosition="0">
          <references count="3">
            <reference field="4294967294" count="1" selected="0">
              <x v="0"/>
            </reference>
            <reference field="0" count="1" selected="0">
              <x v="132"/>
            </reference>
            <reference field="10" count="1">
              <x v="60"/>
            </reference>
          </references>
        </pivotArea>
        <pivotArea type="data" collapsedLevelsAreSubtotals="1" fieldPosition="0">
          <references count="3">
            <reference field="4294967294" count="1" selected="0">
              <x v="0"/>
            </reference>
            <reference field="0" count="1" selected="0">
              <x v="133"/>
            </reference>
            <reference field="10" count="1">
              <x v="262"/>
            </reference>
          </references>
        </pivotArea>
        <pivotArea type="data" collapsedLevelsAreSubtotals="1" fieldPosition="0">
          <references count="3">
            <reference field="4294967294" count="1" selected="0">
              <x v="0"/>
            </reference>
            <reference field="0" count="1" selected="0">
              <x v="134"/>
            </reference>
            <reference field="10" count="1">
              <x v="149"/>
            </reference>
          </references>
        </pivotArea>
        <pivotArea type="data" collapsedLevelsAreSubtotals="1" fieldPosition="0">
          <references count="3">
            <reference field="4294967294" count="1" selected="0">
              <x v="0"/>
            </reference>
            <reference field="0" count="1" selected="0">
              <x v="135"/>
            </reference>
            <reference field="10" count="1">
              <x v="149"/>
            </reference>
          </references>
        </pivotArea>
        <pivotArea type="data" collapsedLevelsAreSubtotals="1" fieldPosition="0">
          <references count="3">
            <reference field="4294967294" count="1" selected="0">
              <x v="0"/>
            </reference>
            <reference field="0" count="1" selected="0">
              <x v="136"/>
            </reference>
            <reference field="10" count="1">
              <x v="281"/>
            </reference>
          </references>
        </pivotArea>
        <pivotArea type="data" collapsedLevelsAreSubtotals="1" fieldPosition="0">
          <references count="3">
            <reference field="4294967294" count="1" selected="0">
              <x v="0"/>
            </reference>
            <reference field="0" count="1" selected="0">
              <x v="137"/>
            </reference>
            <reference field="10" count="1">
              <x v="13"/>
            </reference>
          </references>
        </pivotArea>
        <pivotArea type="data" collapsedLevelsAreSubtotals="1" fieldPosition="0">
          <references count="3">
            <reference field="4294967294" count="1" selected="0">
              <x v="0"/>
            </reference>
            <reference field="0" count="1" selected="0">
              <x v="138"/>
            </reference>
            <reference field="10" count="1">
              <x v="333"/>
            </reference>
          </references>
        </pivotArea>
        <pivotArea type="data" collapsedLevelsAreSubtotals="1" fieldPosition="0">
          <references count="3">
            <reference field="4294967294" count="1" selected="0">
              <x v="0"/>
            </reference>
            <reference field="0" count="1" selected="0">
              <x v="139"/>
            </reference>
            <reference field="10" count="1">
              <x v="168"/>
            </reference>
          </references>
        </pivotArea>
        <pivotArea type="data" collapsedLevelsAreSubtotals="1" fieldPosition="0">
          <references count="3">
            <reference field="4294967294" count="1" selected="0">
              <x v="0"/>
            </reference>
            <reference field="0" count="1" selected="0">
              <x v="140"/>
            </reference>
            <reference field="10" count="1">
              <x v="249"/>
            </reference>
          </references>
        </pivotArea>
        <pivotArea type="data" collapsedLevelsAreSubtotals="1" fieldPosition="0">
          <references count="3">
            <reference field="4294967294" count="1" selected="0">
              <x v="0"/>
            </reference>
            <reference field="0" count="1" selected="0">
              <x v="141"/>
            </reference>
            <reference field="10" count="1">
              <x v="144"/>
            </reference>
          </references>
        </pivotArea>
        <pivotArea type="data" collapsedLevelsAreSubtotals="1" fieldPosition="0">
          <references count="3">
            <reference field="4294967294" count="1" selected="0">
              <x v="0"/>
            </reference>
            <reference field="0" count="1" selected="0">
              <x v="142"/>
            </reference>
            <reference field="10" count="1">
              <x v="72"/>
            </reference>
          </references>
        </pivotArea>
        <pivotArea type="data" collapsedLevelsAreSubtotals="1" fieldPosition="0">
          <references count="3">
            <reference field="4294967294" count="1" selected="0">
              <x v="0"/>
            </reference>
            <reference field="0" count="1" selected="0">
              <x v="143"/>
            </reference>
            <reference field="10" count="1">
              <x v="252"/>
            </reference>
          </references>
        </pivotArea>
        <pivotArea type="data" collapsedLevelsAreSubtotals="1" fieldPosition="0">
          <references count="3">
            <reference field="4294967294" count="1" selected="0">
              <x v="0"/>
            </reference>
            <reference field="0" count="1" selected="0">
              <x v="144"/>
            </reference>
            <reference field="10" count="1">
              <x v="167"/>
            </reference>
          </references>
        </pivotArea>
        <pivotArea type="data" collapsedLevelsAreSubtotals="1" fieldPosition="0">
          <references count="3">
            <reference field="4294967294" count="1" selected="0">
              <x v="0"/>
            </reference>
            <reference field="0" count="1" selected="0">
              <x v="145"/>
            </reference>
            <reference field="10" count="1">
              <x v="28"/>
            </reference>
          </references>
        </pivotArea>
        <pivotArea type="data" collapsedLevelsAreSubtotals="1" fieldPosition="0">
          <references count="3">
            <reference field="4294967294" count="1" selected="0">
              <x v="0"/>
            </reference>
            <reference field="0" count="1" selected="0">
              <x v="146"/>
            </reference>
            <reference field="10" count="1">
              <x v="11"/>
            </reference>
          </references>
        </pivotArea>
        <pivotArea type="data" collapsedLevelsAreSubtotals="1" fieldPosition="0">
          <references count="3">
            <reference field="4294967294" count="1" selected="0">
              <x v="0"/>
            </reference>
            <reference field="0" count="1" selected="0">
              <x v="147"/>
            </reference>
            <reference field="10" count="1">
              <x v="64"/>
            </reference>
          </references>
        </pivotArea>
        <pivotArea type="data" collapsedLevelsAreSubtotals="1" fieldPosition="0">
          <references count="3">
            <reference field="4294967294" count="1" selected="0">
              <x v="0"/>
            </reference>
            <reference field="0" count="1" selected="0">
              <x v="148"/>
            </reference>
            <reference field="10" count="1">
              <x v="8"/>
            </reference>
          </references>
        </pivotArea>
        <pivotArea type="data" collapsedLevelsAreSubtotals="1" fieldPosition="0">
          <references count="3">
            <reference field="4294967294" count="1" selected="0">
              <x v="0"/>
            </reference>
            <reference field="0" count="1" selected="0">
              <x v="149"/>
            </reference>
            <reference field="10" count="1">
              <x v="18"/>
            </reference>
          </references>
        </pivotArea>
        <pivotArea type="data" collapsedLevelsAreSubtotals="1" fieldPosition="0">
          <references count="3">
            <reference field="4294967294" count="1" selected="0">
              <x v="0"/>
            </reference>
            <reference field="0" count="1" selected="0">
              <x v="150"/>
            </reference>
            <reference field="10" count="1">
              <x v="73"/>
            </reference>
          </references>
        </pivotArea>
        <pivotArea type="data" collapsedLevelsAreSubtotals="1" fieldPosition="0">
          <references count="3">
            <reference field="4294967294" count="1" selected="0">
              <x v="0"/>
            </reference>
            <reference field="0" count="1" selected="0">
              <x v="151"/>
            </reference>
            <reference field="10" count="1">
              <x v="43"/>
            </reference>
          </references>
        </pivotArea>
        <pivotArea type="data" collapsedLevelsAreSubtotals="1" fieldPosition="0">
          <references count="3">
            <reference field="4294967294" count="1" selected="0">
              <x v="0"/>
            </reference>
            <reference field="0" count="1" selected="0">
              <x v="152"/>
            </reference>
            <reference field="10" count="1">
              <x v="238"/>
            </reference>
          </references>
        </pivotArea>
        <pivotArea type="data" collapsedLevelsAreSubtotals="1" fieldPosition="0">
          <references count="3">
            <reference field="4294967294" count="1" selected="0">
              <x v="0"/>
            </reference>
            <reference field="0" count="1" selected="0">
              <x v="153"/>
            </reference>
            <reference field="10" count="1">
              <x v="255"/>
            </reference>
          </references>
        </pivotArea>
        <pivotArea type="data" collapsedLevelsAreSubtotals="1" fieldPosition="0">
          <references count="3">
            <reference field="4294967294" count="1" selected="0">
              <x v="0"/>
            </reference>
            <reference field="0" count="1" selected="0">
              <x v="154"/>
            </reference>
            <reference field="10" count="1">
              <x v="217"/>
            </reference>
          </references>
        </pivotArea>
        <pivotArea type="data" collapsedLevelsAreSubtotals="1" fieldPosition="0">
          <references count="3">
            <reference field="4294967294" count="1" selected="0">
              <x v="0"/>
            </reference>
            <reference field="0" count="1" selected="0">
              <x v="155"/>
            </reference>
            <reference field="10" count="1">
              <x v="322"/>
            </reference>
          </references>
        </pivotArea>
        <pivotArea type="data" collapsedLevelsAreSubtotals="1" fieldPosition="0">
          <references count="3">
            <reference field="4294967294" count="1" selected="0">
              <x v="0"/>
            </reference>
            <reference field="0" count="1" selected="0">
              <x v="156"/>
            </reference>
            <reference field="10" count="1">
              <x v="297"/>
            </reference>
          </references>
        </pivotArea>
        <pivotArea type="data" collapsedLevelsAreSubtotals="1" fieldPosition="0">
          <references count="3">
            <reference field="4294967294" count="1" selected="0">
              <x v="0"/>
            </reference>
            <reference field="0" count="1" selected="0">
              <x v="157"/>
            </reference>
            <reference field="10" count="1">
              <x v="328"/>
            </reference>
          </references>
        </pivotArea>
        <pivotArea type="data" collapsedLevelsAreSubtotals="1" fieldPosition="0">
          <references count="3">
            <reference field="4294967294" count="1" selected="0">
              <x v="0"/>
            </reference>
            <reference field="0" count="1" selected="0">
              <x v="158"/>
            </reference>
            <reference field="10" count="1">
              <x v="311"/>
            </reference>
          </references>
        </pivotArea>
        <pivotArea type="data" collapsedLevelsAreSubtotals="1" fieldPosition="0">
          <references count="3">
            <reference field="4294967294" count="1" selected="0">
              <x v="0"/>
            </reference>
            <reference field="0" count="1" selected="0">
              <x v="159"/>
            </reference>
            <reference field="10" count="1">
              <x v="309"/>
            </reference>
          </references>
        </pivotArea>
        <pivotArea type="data" collapsedLevelsAreSubtotals="1" fieldPosition="0">
          <references count="3">
            <reference field="4294967294" count="1" selected="0">
              <x v="0"/>
            </reference>
            <reference field="0" count="1" selected="0">
              <x v="160"/>
            </reference>
            <reference field="10" count="1">
              <x v="312"/>
            </reference>
          </references>
        </pivotArea>
        <pivotArea type="data" collapsedLevelsAreSubtotals="1" fieldPosition="0">
          <references count="3">
            <reference field="4294967294" count="1" selected="0">
              <x v="0"/>
            </reference>
            <reference field="0" count="1" selected="0">
              <x v="161"/>
            </reference>
            <reference field="10" count="1">
              <x v="214"/>
            </reference>
          </references>
        </pivotArea>
        <pivotArea type="data" collapsedLevelsAreSubtotals="1" fieldPosition="0">
          <references count="3">
            <reference field="4294967294" count="1" selected="0">
              <x v="0"/>
            </reference>
            <reference field="0" count="1" selected="0">
              <x v="162"/>
            </reference>
            <reference field="10" count="1">
              <x v="148"/>
            </reference>
          </references>
        </pivotArea>
        <pivotArea type="data" collapsedLevelsAreSubtotals="1" fieldPosition="0">
          <references count="3">
            <reference field="4294967294" count="1" selected="0">
              <x v="0"/>
            </reference>
            <reference field="0" count="1" selected="0">
              <x v="163"/>
            </reference>
            <reference field="10" count="1">
              <x v="151"/>
            </reference>
          </references>
        </pivotArea>
        <pivotArea type="data" collapsedLevelsAreSubtotals="1" fieldPosition="0">
          <references count="3">
            <reference field="4294967294" count="1" selected="0">
              <x v="0"/>
            </reference>
            <reference field="0" count="1" selected="0">
              <x v="164"/>
            </reference>
            <reference field="10" count="1">
              <x v="193"/>
            </reference>
          </references>
        </pivotArea>
        <pivotArea type="data" collapsedLevelsAreSubtotals="1" fieldPosition="0">
          <references count="3">
            <reference field="4294967294" count="1" selected="0">
              <x v="0"/>
            </reference>
            <reference field="0" count="1" selected="0">
              <x v="165"/>
            </reference>
            <reference field="10" count="1">
              <x v="251"/>
            </reference>
          </references>
        </pivotArea>
        <pivotArea type="data" collapsedLevelsAreSubtotals="1" fieldPosition="0">
          <references count="3">
            <reference field="4294967294" count="1" selected="0">
              <x v="0"/>
            </reference>
            <reference field="0" count="1" selected="0">
              <x v="166"/>
            </reference>
            <reference field="10" count="1">
              <x v="179"/>
            </reference>
          </references>
        </pivotArea>
        <pivotArea type="data" collapsedLevelsAreSubtotals="1" fieldPosition="0">
          <references count="3">
            <reference field="4294967294" count="1" selected="0">
              <x v="0"/>
            </reference>
            <reference field="0" count="1" selected="0">
              <x v="167"/>
            </reference>
            <reference field="10" count="1">
              <x v="227"/>
            </reference>
          </references>
        </pivotArea>
        <pivotArea type="data" collapsedLevelsAreSubtotals="1" fieldPosition="0">
          <references count="3">
            <reference field="4294967294" count="1" selected="0">
              <x v="0"/>
            </reference>
            <reference field="0" count="1" selected="0">
              <x v="168"/>
            </reference>
            <reference field="10" count="1">
              <x v="228"/>
            </reference>
          </references>
        </pivotArea>
        <pivotArea type="data" collapsedLevelsAreSubtotals="1" fieldPosition="0">
          <references count="3">
            <reference field="4294967294" count="1" selected="0">
              <x v="0"/>
            </reference>
            <reference field="0" count="1" selected="0">
              <x v="169"/>
            </reference>
            <reference field="10" count="1">
              <x v="229"/>
            </reference>
          </references>
        </pivotArea>
        <pivotArea type="data" collapsedLevelsAreSubtotals="1" fieldPosition="0">
          <references count="3">
            <reference field="4294967294" count="1" selected="0">
              <x v="0"/>
            </reference>
            <reference field="0" count="1" selected="0">
              <x v="170"/>
            </reference>
            <reference field="10" count="1">
              <x v="169"/>
            </reference>
          </references>
        </pivotArea>
        <pivotArea type="data" collapsedLevelsAreSubtotals="1" fieldPosition="0">
          <references count="3">
            <reference field="4294967294" count="1" selected="0">
              <x v="0"/>
            </reference>
            <reference field="0" count="1" selected="0">
              <x v="171"/>
            </reference>
            <reference field="10" count="1">
              <x v="41"/>
            </reference>
          </references>
        </pivotArea>
        <pivotArea type="data" collapsedLevelsAreSubtotals="1" fieldPosition="0">
          <references count="3">
            <reference field="4294967294" count="1" selected="0">
              <x v="0"/>
            </reference>
            <reference field="0" count="1" selected="0">
              <x v="172"/>
            </reference>
            <reference field="10" count="1">
              <x v="35"/>
            </reference>
          </references>
        </pivotArea>
        <pivotArea type="data" collapsedLevelsAreSubtotals="1" fieldPosition="0">
          <references count="3">
            <reference field="4294967294" count="1" selected="0">
              <x v="0"/>
            </reference>
            <reference field="0" count="1" selected="0">
              <x v="173"/>
            </reference>
            <reference field="10" count="1">
              <x v="172"/>
            </reference>
          </references>
        </pivotArea>
        <pivotArea type="data" collapsedLevelsAreSubtotals="1" fieldPosition="0">
          <references count="3">
            <reference field="4294967294" count="1" selected="0">
              <x v="0"/>
            </reference>
            <reference field="0" count="1" selected="0">
              <x v="174"/>
            </reference>
            <reference field="10" count="1">
              <x v="159"/>
            </reference>
          </references>
        </pivotArea>
        <pivotArea type="data" collapsedLevelsAreSubtotals="1" fieldPosition="0">
          <references count="3">
            <reference field="4294967294" count="1" selected="0">
              <x v="0"/>
            </reference>
            <reference field="0" count="1" selected="0">
              <x v="175"/>
            </reference>
            <reference field="10" count="1">
              <x v="232"/>
            </reference>
          </references>
        </pivotArea>
        <pivotArea type="data" collapsedLevelsAreSubtotals="1" fieldPosition="0">
          <references count="3">
            <reference field="4294967294" count="1" selected="0">
              <x v="0"/>
            </reference>
            <reference field="0" count="1" selected="0">
              <x v="176"/>
            </reference>
            <reference field="10" count="1">
              <x v="353"/>
            </reference>
          </references>
        </pivotArea>
        <pivotArea type="data" collapsedLevelsAreSubtotals="1" fieldPosition="0">
          <references count="3">
            <reference field="4294967294" count="1" selected="0">
              <x v="0"/>
            </reference>
            <reference field="0" count="1" selected="0">
              <x v="177"/>
            </reference>
            <reference field="10" count="1">
              <x v="44"/>
            </reference>
          </references>
        </pivotArea>
        <pivotArea type="data" collapsedLevelsAreSubtotals="1" fieldPosition="0">
          <references count="3">
            <reference field="4294967294" count="1" selected="0">
              <x v="0"/>
            </reference>
            <reference field="0" count="1" selected="0">
              <x v="178"/>
            </reference>
            <reference field="10" count="1">
              <x v="226"/>
            </reference>
          </references>
        </pivotArea>
        <pivotArea type="data" collapsedLevelsAreSubtotals="1" fieldPosition="0">
          <references count="3">
            <reference field="4294967294" count="1" selected="0">
              <x v="0"/>
            </reference>
            <reference field="0" count="1" selected="0">
              <x v="179"/>
            </reference>
            <reference field="10" count="1">
              <x v="119"/>
            </reference>
          </references>
        </pivotArea>
        <pivotArea type="data" collapsedLevelsAreSubtotals="1" fieldPosition="0">
          <references count="3">
            <reference field="4294967294" count="1" selected="0">
              <x v="0"/>
            </reference>
            <reference field="0" count="1" selected="0">
              <x v="180"/>
            </reference>
            <reference field="10" count="1">
              <x v="107"/>
            </reference>
          </references>
        </pivotArea>
        <pivotArea type="data" collapsedLevelsAreSubtotals="1" fieldPosition="0">
          <references count="3">
            <reference field="4294967294" count="1" selected="0">
              <x v="0"/>
            </reference>
            <reference field="0" count="1" selected="0">
              <x v="181"/>
            </reference>
            <reference field="10" count="1">
              <x v="284"/>
            </reference>
          </references>
        </pivotArea>
        <pivotArea type="data" collapsedLevelsAreSubtotals="1" fieldPosition="0">
          <references count="3">
            <reference field="4294967294" count="1" selected="0">
              <x v="0"/>
            </reference>
            <reference field="0" count="1" selected="0">
              <x v="182"/>
            </reference>
            <reference field="10" count="1">
              <x v="285"/>
            </reference>
          </references>
        </pivotArea>
        <pivotArea type="data" collapsedLevelsAreSubtotals="1" fieldPosition="0">
          <references count="3">
            <reference field="4294967294" count="1" selected="0">
              <x v="0"/>
            </reference>
            <reference field="0" count="1" selected="0">
              <x v="183"/>
            </reference>
            <reference field="10" count="1">
              <x v="308"/>
            </reference>
          </references>
        </pivotArea>
        <pivotArea type="data" collapsedLevelsAreSubtotals="1" fieldPosition="0">
          <references count="3">
            <reference field="4294967294" count="1" selected="0">
              <x v="0"/>
            </reference>
            <reference field="0" count="1" selected="0">
              <x v="184"/>
            </reference>
            <reference field="10" count="1">
              <x v="313"/>
            </reference>
          </references>
        </pivotArea>
        <pivotArea type="data" collapsedLevelsAreSubtotals="1" fieldPosition="0">
          <references count="3">
            <reference field="4294967294" count="1" selected="0">
              <x v="0"/>
            </reference>
            <reference field="0" count="1" selected="0">
              <x v="185"/>
            </reference>
            <reference field="10" count="1">
              <x v="17"/>
            </reference>
          </references>
        </pivotArea>
        <pivotArea type="data" collapsedLevelsAreSubtotals="1" fieldPosition="0">
          <references count="3">
            <reference field="4294967294" count="1" selected="0">
              <x v="0"/>
            </reference>
            <reference field="0" count="1" selected="0">
              <x v="186"/>
            </reference>
            <reference field="10" count="1">
              <x v="3"/>
            </reference>
          </references>
        </pivotArea>
        <pivotArea type="data" collapsedLevelsAreSubtotals="1" fieldPosition="0">
          <references count="3">
            <reference field="4294967294" count="1" selected="0">
              <x v="0"/>
            </reference>
            <reference field="0" count="1" selected="0">
              <x v="187"/>
            </reference>
            <reference field="10" count="1">
              <x v="42"/>
            </reference>
          </references>
        </pivotArea>
        <pivotArea type="data" collapsedLevelsAreSubtotals="1" fieldPosition="0">
          <references count="3">
            <reference field="4294967294" count="1" selected="0">
              <x v="0"/>
            </reference>
            <reference field="0" count="1" selected="0">
              <x v="188"/>
            </reference>
            <reference field="10" count="1">
              <x v="63"/>
            </reference>
          </references>
        </pivotArea>
        <pivotArea type="data" collapsedLevelsAreSubtotals="1" fieldPosition="0">
          <references count="3">
            <reference field="4294967294" count="1" selected="0">
              <x v="0"/>
            </reference>
            <reference field="0" count="1" selected="0">
              <x v="189"/>
            </reference>
            <reference field="10" count="1">
              <x v="66"/>
            </reference>
          </references>
        </pivotArea>
        <pivotArea type="data" collapsedLevelsAreSubtotals="1" fieldPosition="0">
          <references count="3">
            <reference field="4294967294" count="1" selected="0">
              <x v="0"/>
            </reference>
            <reference field="0" count="1" selected="0">
              <x v="190"/>
            </reference>
            <reference field="10" count="1">
              <x v="83"/>
            </reference>
          </references>
        </pivotArea>
        <pivotArea type="data" collapsedLevelsAreSubtotals="1" fieldPosition="0">
          <references count="3">
            <reference field="4294967294" count="1" selected="0">
              <x v="0"/>
            </reference>
            <reference field="0" count="1" selected="0">
              <x v="191"/>
            </reference>
            <reference field="10" count="1">
              <x v="273"/>
            </reference>
          </references>
        </pivotArea>
        <pivotArea type="data" collapsedLevelsAreSubtotals="1" fieldPosition="0">
          <references count="3">
            <reference field="4294967294" count="1" selected="0">
              <x v="0"/>
            </reference>
            <reference field="0" count="1" selected="0">
              <x v="192"/>
            </reference>
            <reference field="10" count="1">
              <x v="176"/>
            </reference>
          </references>
        </pivotArea>
        <pivotArea type="data" collapsedLevelsAreSubtotals="1" fieldPosition="0">
          <references count="3">
            <reference field="4294967294" count="1" selected="0">
              <x v="0"/>
            </reference>
            <reference field="0" count="1" selected="0">
              <x v="193"/>
            </reference>
            <reference field="10" count="1">
              <x v="253"/>
            </reference>
          </references>
        </pivotArea>
        <pivotArea type="data" collapsedLevelsAreSubtotals="1" fieldPosition="0">
          <references count="3">
            <reference field="4294967294" count="1" selected="0">
              <x v="0"/>
            </reference>
            <reference field="0" count="1" selected="0">
              <x v="194"/>
            </reference>
            <reference field="10" count="1">
              <x v="245"/>
            </reference>
          </references>
        </pivotArea>
        <pivotArea type="data" collapsedLevelsAreSubtotals="1" fieldPosition="0">
          <references count="3">
            <reference field="4294967294" count="1" selected="0">
              <x v="0"/>
            </reference>
            <reference field="0" count="1" selected="0">
              <x v="195"/>
            </reference>
            <reference field="10" count="1">
              <x v="50"/>
            </reference>
          </references>
        </pivotArea>
        <pivotArea type="data" collapsedLevelsAreSubtotals="1" fieldPosition="0">
          <references count="3">
            <reference field="4294967294" count="1" selected="0">
              <x v="0"/>
            </reference>
            <reference field="0" count="1" selected="0">
              <x v="196"/>
            </reference>
            <reference field="10" count="1">
              <x v="189"/>
            </reference>
          </references>
        </pivotArea>
        <pivotArea type="data" collapsedLevelsAreSubtotals="1" fieldPosition="0">
          <references count="3">
            <reference field="4294967294" count="1" selected="0">
              <x v="0"/>
            </reference>
            <reference field="0" count="1" selected="0">
              <x v="197"/>
            </reference>
            <reference field="10" count="1">
              <x v="183"/>
            </reference>
          </references>
        </pivotArea>
        <pivotArea type="data" collapsedLevelsAreSubtotals="1" fieldPosition="0">
          <references count="3">
            <reference field="4294967294" count="1" selected="0">
              <x v="0"/>
            </reference>
            <reference field="0" count="1" selected="0">
              <x v="198"/>
            </reference>
            <reference field="10" count="1">
              <x v="67"/>
            </reference>
          </references>
        </pivotArea>
        <pivotArea type="data" collapsedLevelsAreSubtotals="1" fieldPosition="0">
          <references count="3">
            <reference field="4294967294" count="1" selected="0">
              <x v="0"/>
            </reference>
            <reference field="0" count="1" selected="0">
              <x v="199"/>
            </reference>
            <reference field="10" count="1">
              <x v="250"/>
            </reference>
          </references>
        </pivotArea>
        <pivotArea type="data" collapsedLevelsAreSubtotals="1" fieldPosition="0">
          <references count="3">
            <reference field="4294967294" count="1" selected="0">
              <x v="0"/>
            </reference>
            <reference field="0" count="1" selected="0">
              <x v="200"/>
            </reference>
            <reference field="10" count="1">
              <x v="184"/>
            </reference>
          </references>
        </pivotArea>
        <pivotArea type="data" collapsedLevelsAreSubtotals="1" fieldPosition="0">
          <references count="3">
            <reference field="4294967294" count="1" selected="0">
              <x v="0"/>
            </reference>
            <reference field="0" count="1" selected="0">
              <x v="201"/>
            </reference>
            <reference field="10" count="1">
              <x v="244"/>
            </reference>
          </references>
        </pivotArea>
        <pivotArea type="data" collapsedLevelsAreSubtotals="1" fieldPosition="0">
          <references count="3">
            <reference field="4294967294" count="1" selected="0">
              <x v="0"/>
            </reference>
            <reference field="0" count="1" selected="0">
              <x v="202"/>
            </reference>
            <reference field="10" count="1">
              <x v="246"/>
            </reference>
          </references>
        </pivotArea>
        <pivotArea type="data" collapsedLevelsAreSubtotals="1" fieldPosition="0">
          <references count="3">
            <reference field="4294967294" count="1" selected="0">
              <x v="0"/>
            </reference>
            <reference field="0" count="1" selected="0">
              <x v="203"/>
            </reference>
            <reference field="10" count="1">
              <x v="163"/>
            </reference>
          </references>
        </pivotArea>
        <pivotArea type="data" collapsedLevelsAreSubtotals="1" fieldPosition="0">
          <references count="3">
            <reference field="4294967294" count="1" selected="0">
              <x v="0"/>
            </reference>
            <reference field="0" count="1" selected="0">
              <x v="204"/>
            </reference>
            <reference field="10" count="1">
              <x v="257"/>
            </reference>
          </references>
        </pivotArea>
        <pivotArea type="data" collapsedLevelsAreSubtotals="1" fieldPosition="0">
          <references count="3">
            <reference field="4294967294" count="1" selected="0">
              <x v="0"/>
            </reference>
            <reference field="0" count="1" selected="0">
              <x v="205"/>
            </reference>
            <reference field="10" count="1">
              <x v="278"/>
            </reference>
          </references>
        </pivotArea>
        <pivotArea type="data" collapsedLevelsAreSubtotals="1" fieldPosition="0">
          <references count="3">
            <reference field="4294967294" count="1" selected="0">
              <x v="0"/>
            </reference>
            <reference field="0" count="1" selected="0">
              <x v="206"/>
            </reference>
            <reference field="10" count="1">
              <x v="274"/>
            </reference>
          </references>
        </pivotArea>
        <pivotArea type="data" collapsedLevelsAreSubtotals="1" fieldPosition="0">
          <references count="3">
            <reference field="4294967294" count="1" selected="0">
              <x v="0"/>
            </reference>
            <reference field="0" count="1" selected="0">
              <x v="207"/>
            </reference>
            <reference field="10" count="1">
              <x v="187"/>
            </reference>
          </references>
        </pivotArea>
        <pivotArea type="data" collapsedLevelsAreSubtotals="1" fieldPosition="0">
          <references count="3">
            <reference field="4294967294" count="1" selected="0">
              <x v="0"/>
            </reference>
            <reference field="0" count="1" selected="0">
              <x v="208"/>
            </reference>
            <reference field="10" count="1">
              <x v="100"/>
            </reference>
          </references>
        </pivotArea>
        <pivotArea type="data" collapsedLevelsAreSubtotals="1" fieldPosition="0">
          <references count="3">
            <reference field="4294967294" count="1" selected="0">
              <x v="0"/>
            </reference>
            <reference field="0" count="1" selected="0">
              <x v="209"/>
            </reference>
            <reference field="10" count="1">
              <x v="61"/>
            </reference>
          </references>
        </pivotArea>
        <pivotArea type="data" collapsedLevelsAreSubtotals="1" fieldPosition="0">
          <references count="3">
            <reference field="4294967294" count="1" selected="0">
              <x v="0"/>
            </reference>
            <reference field="0" count="1" selected="0">
              <x v="210"/>
            </reference>
            <reference field="10" count="1">
              <x v="142"/>
            </reference>
          </references>
        </pivotArea>
        <pivotArea type="data" collapsedLevelsAreSubtotals="1" fieldPosition="0">
          <references count="3">
            <reference field="4294967294" count="1" selected="0">
              <x v="0"/>
            </reference>
            <reference field="0" count="1" selected="0">
              <x v="211"/>
            </reference>
            <reference field="10" count="1">
              <x v="80"/>
            </reference>
          </references>
        </pivotArea>
        <pivotArea type="data" collapsedLevelsAreSubtotals="1" fieldPosition="0">
          <references count="3">
            <reference field="4294967294" count="1" selected="0">
              <x v="0"/>
            </reference>
            <reference field="0" count="1" selected="0">
              <x v="212"/>
            </reference>
            <reference field="10" count="1">
              <x v="110"/>
            </reference>
          </references>
        </pivotArea>
        <pivotArea type="data" collapsedLevelsAreSubtotals="1" fieldPosition="0">
          <references count="3">
            <reference field="4294967294" count="1" selected="0">
              <x v="0"/>
            </reference>
            <reference field="0" count="1" selected="0">
              <x v="213"/>
            </reference>
            <reference field="10" count="1">
              <x v="111"/>
            </reference>
          </references>
        </pivotArea>
        <pivotArea type="data" collapsedLevelsAreSubtotals="1" fieldPosition="0">
          <references count="3">
            <reference field="4294967294" count="1" selected="0">
              <x v="0"/>
            </reference>
            <reference field="0" count="1" selected="0">
              <x v="214"/>
            </reference>
            <reference field="10" count="1">
              <x v="109"/>
            </reference>
          </references>
        </pivotArea>
        <pivotArea type="data" collapsedLevelsAreSubtotals="1" fieldPosition="0">
          <references count="3">
            <reference field="4294967294" count="1" selected="0">
              <x v="0"/>
            </reference>
            <reference field="0" count="1" selected="0">
              <x v="215"/>
            </reference>
            <reference field="10" count="1">
              <x v="22"/>
            </reference>
          </references>
        </pivotArea>
        <pivotArea type="data" collapsedLevelsAreSubtotals="1" fieldPosition="0">
          <references count="3">
            <reference field="4294967294" count="1" selected="0">
              <x v="0"/>
            </reference>
            <reference field="0" count="1" selected="0">
              <x v="216"/>
            </reference>
            <reference field="10" count="1">
              <x v="345"/>
            </reference>
          </references>
        </pivotArea>
        <pivotArea type="data" collapsedLevelsAreSubtotals="1" fieldPosition="0">
          <references count="3">
            <reference field="4294967294" count="1" selected="0">
              <x v="0"/>
            </reference>
            <reference field="0" count="1" selected="0">
              <x v="217"/>
            </reference>
            <reference field="10" count="1">
              <x v="351"/>
            </reference>
          </references>
        </pivotArea>
        <pivotArea type="data" collapsedLevelsAreSubtotals="1" fieldPosition="0">
          <references count="3">
            <reference field="4294967294" count="1" selected="0">
              <x v="0"/>
            </reference>
            <reference field="0" count="1" selected="0">
              <x v="218"/>
            </reference>
            <reference field="10" count="1">
              <x v="327"/>
            </reference>
          </references>
        </pivotArea>
        <pivotArea type="data" collapsedLevelsAreSubtotals="1" fieldPosition="0">
          <references count="3">
            <reference field="4294967294" count="1" selected="0">
              <x v="0"/>
            </reference>
            <reference field="0" count="1" selected="0">
              <x v="219"/>
            </reference>
            <reference field="10" count="1">
              <x v="326"/>
            </reference>
          </references>
        </pivotArea>
        <pivotArea type="data" collapsedLevelsAreSubtotals="1" fieldPosition="0">
          <references count="3">
            <reference field="4294967294" count="1" selected="0">
              <x v="0"/>
            </reference>
            <reference field="0" count="1" selected="0">
              <x v="220"/>
            </reference>
            <reference field="10" count="1">
              <x v="325"/>
            </reference>
          </references>
        </pivotArea>
        <pivotArea type="data" collapsedLevelsAreSubtotals="1" fieldPosition="0">
          <references count="3">
            <reference field="4294967294" count="1" selected="0">
              <x v="0"/>
            </reference>
            <reference field="0" count="1" selected="0">
              <x v="221"/>
            </reference>
            <reference field="10" count="1">
              <x v="336"/>
            </reference>
          </references>
        </pivotArea>
        <pivotArea type="data" collapsedLevelsAreSubtotals="1" fieldPosition="0">
          <references count="3">
            <reference field="4294967294" count="1" selected="0">
              <x v="0"/>
            </reference>
            <reference field="0" count="1" selected="0">
              <x v="222"/>
            </reference>
            <reference field="10" count="1">
              <x v="335"/>
            </reference>
          </references>
        </pivotArea>
        <pivotArea type="data" collapsedLevelsAreSubtotals="1" fieldPosition="0">
          <references count="3">
            <reference field="4294967294" count="1" selected="0">
              <x v="0"/>
            </reference>
            <reference field="0" count="1" selected="0">
              <x v="223"/>
            </reference>
            <reference field="10" count="1">
              <x v="318"/>
            </reference>
          </references>
        </pivotArea>
        <pivotArea type="data" collapsedLevelsAreSubtotals="1" fieldPosition="0">
          <references count="3">
            <reference field="4294967294" count="1" selected="0">
              <x v="0"/>
            </reference>
            <reference field="0" count="1" selected="0">
              <x v="224"/>
            </reference>
            <reference field="10" count="1">
              <x v="347"/>
            </reference>
          </references>
        </pivotArea>
        <pivotArea type="data" collapsedLevelsAreSubtotals="1" fieldPosition="0">
          <references count="3">
            <reference field="4294967294" count="1" selected="0">
              <x v="0"/>
            </reference>
            <reference field="0" count="1" selected="0">
              <x v="225"/>
            </reference>
            <reference field="10" count="1">
              <x v="216"/>
            </reference>
          </references>
        </pivotArea>
        <pivotArea type="data" collapsedLevelsAreSubtotals="1" fieldPosition="0">
          <references count="3">
            <reference field="4294967294" count="1" selected="0">
              <x v="0"/>
            </reference>
            <reference field="0" count="1" selected="0">
              <x v="226"/>
            </reference>
            <reference field="10" count="1">
              <x v="218"/>
            </reference>
          </references>
        </pivotArea>
        <pivotArea type="data" collapsedLevelsAreSubtotals="1" fieldPosition="0">
          <references count="3">
            <reference field="4294967294" count="1" selected="0">
              <x v="0"/>
            </reference>
            <reference field="0" count="1" selected="0">
              <x v="227"/>
            </reference>
            <reference field="10" count="1">
              <x v="212"/>
            </reference>
          </references>
        </pivotArea>
        <pivotArea type="data" collapsedLevelsAreSubtotals="1" fieldPosition="0">
          <references count="3">
            <reference field="4294967294" count="1" selected="0">
              <x v="0"/>
            </reference>
            <reference field="0" count="1" selected="0">
              <x v="228"/>
            </reference>
            <reference field="10" count="1">
              <x v="186"/>
            </reference>
          </references>
        </pivotArea>
        <pivotArea type="data" collapsedLevelsAreSubtotals="1" fieldPosition="0">
          <references count="3">
            <reference field="4294967294" count="1" selected="0">
              <x v="0"/>
            </reference>
            <reference field="0" count="1" selected="0">
              <x v="229"/>
            </reference>
            <reference field="10" count="1">
              <x v="46"/>
            </reference>
          </references>
        </pivotArea>
        <pivotArea type="data" collapsedLevelsAreSubtotals="1" fieldPosition="0">
          <references count="3">
            <reference field="4294967294" count="1" selected="0">
              <x v="0"/>
            </reference>
            <reference field="0" count="1" selected="0">
              <x v="230"/>
            </reference>
            <reference field="10" count="1">
              <x v="166"/>
            </reference>
          </references>
        </pivotArea>
        <pivotArea type="data" collapsedLevelsAreSubtotals="1" fieldPosition="0">
          <references count="3">
            <reference field="4294967294" count="1" selected="0">
              <x v="0"/>
            </reference>
            <reference field="0" count="1" selected="0">
              <x v="231"/>
            </reference>
            <reference field="10" count="1">
              <x v="137"/>
            </reference>
          </references>
        </pivotArea>
        <pivotArea type="data" collapsedLevelsAreSubtotals="1" fieldPosition="0">
          <references count="3">
            <reference field="4294967294" count="1" selected="0">
              <x v="0"/>
            </reference>
            <reference field="0" count="1" selected="0">
              <x v="232"/>
            </reference>
            <reference field="10" count="1">
              <x v="40"/>
            </reference>
          </references>
        </pivotArea>
        <pivotArea type="data" collapsedLevelsAreSubtotals="1" fieldPosition="0">
          <references count="3">
            <reference field="4294967294" count="1" selected="0">
              <x v="0"/>
            </reference>
            <reference field="0" count="1" selected="0">
              <x v="233"/>
            </reference>
            <reference field="10" count="1">
              <x v="165"/>
            </reference>
          </references>
        </pivotArea>
        <pivotArea type="data" collapsedLevelsAreSubtotals="1" fieldPosition="0">
          <references count="3">
            <reference field="4294967294" count="1" selected="0">
              <x v="0"/>
            </reference>
            <reference field="0" count="1" selected="0">
              <x v="234"/>
            </reference>
            <reference field="10" count="1">
              <x v="106"/>
            </reference>
          </references>
        </pivotArea>
        <pivotArea type="data" collapsedLevelsAreSubtotals="1" fieldPosition="0">
          <references count="3">
            <reference field="4294967294" count="1" selected="0">
              <x v="0"/>
            </reference>
            <reference field="0" count="1" selected="0">
              <x v="235"/>
            </reference>
            <reference field="10" count="1">
              <x v="102"/>
            </reference>
          </references>
        </pivotArea>
        <pivotArea type="data" collapsedLevelsAreSubtotals="1" fieldPosition="0">
          <references count="3">
            <reference field="4294967294" count="1" selected="0">
              <x v="0"/>
            </reference>
            <reference field="0" count="1" selected="0">
              <x v="236"/>
            </reference>
            <reference field="10" count="1">
              <x v="334"/>
            </reference>
          </references>
        </pivotArea>
        <pivotArea type="data" collapsedLevelsAreSubtotals="1" fieldPosition="0">
          <references count="3">
            <reference field="4294967294" count="1" selected="0">
              <x v="0"/>
            </reference>
            <reference field="0" count="1" selected="0">
              <x v="237"/>
            </reference>
            <reference field="10" count="1">
              <x v="108"/>
            </reference>
          </references>
        </pivotArea>
        <pivotArea type="data" collapsedLevelsAreSubtotals="1" fieldPosition="0">
          <references count="3">
            <reference field="4294967294" count="1" selected="0">
              <x v="0"/>
            </reference>
            <reference field="0" count="1" selected="0">
              <x v="238"/>
            </reference>
            <reference field="10" count="1">
              <x v="283"/>
            </reference>
          </references>
        </pivotArea>
        <pivotArea type="data" collapsedLevelsAreSubtotals="1" fieldPosition="0">
          <references count="3">
            <reference field="4294967294" count="1" selected="0">
              <x v="0"/>
            </reference>
            <reference field="0" count="1" selected="0">
              <x v="239"/>
            </reference>
            <reference field="10" count="1">
              <x v="192"/>
            </reference>
          </references>
        </pivotArea>
        <pivotArea type="data" collapsedLevelsAreSubtotals="1" fieldPosition="0">
          <references count="3">
            <reference field="4294967294" count="1" selected="0">
              <x v="0"/>
            </reference>
            <reference field="0" count="1" selected="0">
              <x v="240"/>
            </reference>
            <reference field="10" count="1">
              <x v="157"/>
            </reference>
          </references>
        </pivotArea>
        <pivotArea type="data" collapsedLevelsAreSubtotals="1" fieldPosition="0">
          <references count="3">
            <reference field="4294967294" count="1" selected="0">
              <x v="0"/>
            </reference>
            <reference field="0" count="1" selected="0">
              <x v="241"/>
            </reference>
            <reference field="10" count="1">
              <x v="190"/>
            </reference>
          </references>
        </pivotArea>
        <pivotArea type="data" collapsedLevelsAreSubtotals="1" fieldPosition="0">
          <references count="3">
            <reference field="4294967294" count="1" selected="0">
              <x v="0"/>
            </reference>
            <reference field="0" count="1" selected="0">
              <x v="242"/>
            </reference>
            <reference field="10" count="1">
              <x v="47"/>
            </reference>
          </references>
        </pivotArea>
        <pivotArea type="data" collapsedLevelsAreSubtotals="1" fieldPosition="0">
          <references count="3">
            <reference field="4294967294" count="1" selected="0">
              <x v="0"/>
            </reference>
            <reference field="0" count="1" selected="0">
              <x v="243"/>
            </reference>
            <reference field="10" count="1">
              <x v="71"/>
            </reference>
          </references>
        </pivotArea>
        <pivotArea type="data" collapsedLevelsAreSubtotals="1" fieldPosition="0">
          <references count="3">
            <reference field="4294967294" count="1" selected="0">
              <x v="0"/>
            </reference>
            <reference field="0" count="1" selected="0">
              <x v="244"/>
            </reference>
            <reference field="10" count="1">
              <x v="231"/>
            </reference>
          </references>
        </pivotArea>
        <pivotArea type="data" collapsedLevelsAreSubtotals="1" fieldPosition="0">
          <references count="3">
            <reference field="4294967294" count="1" selected="0">
              <x v="0"/>
            </reference>
            <reference field="0" count="1" selected="0">
              <x v="245"/>
            </reference>
            <reference field="10" count="1">
              <x v="65"/>
            </reference>
          </references>
        </pivotArea>
        <pivotArea type="data" collapsedLevelsAreSubtotals="1" fieldPosition="0">
          <references count="3">
            <reference field="4294967294" count="1" selected="0">
              <x v="0"/>
            </reference>
            <reference field="0" count="1" selected="0">
              <x v="246"/>
            </reference>
            <reference field="10" count="1">
              <x v="69"/>
            </reference>
          </references>
        </pivotArea>
        <pivotArea type="data" collapsedLevelsAreSubtotals="1" fieldPosition="0">
          <references count="3">
            <reference field="4294967294" count="1" selected="0">
              <x v="0"/>
            </reference>
            <reference field="0" count="1" selected="0">
              <x v="247"/>
            </reference>
            <reference field="10" count="1">
              <x v="146"/>
            </reference>
          </references>
        </pivotArea>
        <pivotArea type="data" collapsedLevelsAreSubtotals="1" fieldPosition="0">
          <references count="3">
            <reference field="4294967294" count="1" selected="0">
              <x v="0"/>
            </reference>
            <reference field="0" count="1" selected="0">
              <x v="248"/>
            </reference>
            <reference field="10" count="1">
              <x v="70"/>
            </reference>
          </references>
        </pivotArea>
        <pivotArea type="data" collapsedLevelsAreSubtotals="1" fieldPosition="0">
          <references count="3">
            <reference field="4294967294" count="1" selected="0">
              <x v="0"/>
            </reference>
            <reference field="0" count="1" selected="0">
              <x v="249"/>
            </reference>
            <reference field="10" count="1">
              <x v="271"/>
            </reference>
          </references>
        </pivotArea>
        <pivotArea type="data" collapsedLevelsAreSubtotals="1" fieldPosition="0">
          <references count="3">
            <reference field="4294967294" count="1" selected="0">
              <x v="0"/>
            </reference>
            <reference field="0" count="1" selected="0">
              <x v="250"/>
            </reference>
            <reference field="10" count="1">
              <x v="233"/>
            </reference>
          </references>
        </pivotArea>
        <pivotArea type="data" collapsedLevelsAreSubtotals="1" fieldPosition="0">
          <references count="3">
            <reference field="4294967294" count="1" selected="0">
              <x v="0"/>
            </reference>
            <reference field="0" count="1" selected="0">
              <x v="251"/>
            </reference>
            <reference field="10" count="1">
              <x v="191"/>
            </reference>
          </references>
        </pivotArea>
        <pivotArea type="data" collapsedLevelsAreSubtotals="1" fieldPosition="0">
          <references count="3">
            <reference field="4294967294" count="1" selected="0">
              <x v="0"/>
            </reference>
            <reference field="0" count="1" selected="0">
              <x v="252"/>
            </reference>
            <reference field="10" count="1">
              <x v="211"/>
            </reference>
          </references>
        </pivotArea>
        <pivotArea type="data" collapsedLevelsAreSubtotals="1" fieldPosition="0">
          <references count="3">
            <reference field="4294967294" count="1" selected="0">
              <x v="0"/>
            </reference>
            <reference field="0" count="1" selected="0">
              <x v="253"/>
            </reference>
            <reference field="10" count="1">
              <x v="12"/>
            </reference>
          </references>
        </pivotArea>
        <pivotArea type="data" collapsedLevelsAreSubtotals="1" fieldPosition="0">
          <references count="3">
            <reference field="4294967294" count="1" selected="0">
              <x v="0"/>
            </reference>
            <reference field="0" count="1" selected="0">
              <x v="254"/>
            </reference>
            <reference field="10" count="1">
              <x v="248"/>
            </reference>
          </references>
        </pivotArea>
        <pivotArea type="data" collapsedLevelsAreSubtotals="1" fieldPosition="0">
          <references count="3">
            <reference field="4294967294" count="1" selected="0">
              <x v="0"/>
            </reference>
            <reference field="0" count="1" selected="0">
              <x v="255"/>
            </reference>
            <reference field="10" count="1">
              <x v="68"/>
            </reference>
          </references>
        </pivotArea>
        <pivotArea type="data" collapsedLevelsAreSubtotals="1" fieldPosition="0">
          <references count="3">
            <reference field="4294967294" count="1" selected="0">
              <x v="0"/>
            </reference>
            <reference field="0" count="1" selected="0">
              <x v="256"/>
            </reference>
            <reference field="10" count="1">
              <x v="213"/>
            </reference>
          </references>
        </pivotArea>
        <pivotArea type="data" collapsedLevelsAreSubtotals="1" fieldPosition="0">
          <references count="3">
            <reference field="4294967294" count="1" selected="0">
              <x v="0"/>
            </reference>
            <reference field="0" count="1" selected="0">
              <x v="257"/>
            </reference>
            <reference field="10" count="1">
              <x v="207"/>
            </reference>
          </references>
        </pivotArea>
        <pivotArea type="data" collapsedLevelsAreSubtotals="1" fieldPosition="0">
          <references count="3">
            <reference field="4294967294" count="1" selected="0">
              <x v="0"/>
            </reference>
            <reference field="0" count="1" selected="0">
              <x v="258"/>
            </reference>
            <reference field="10" count="1">
              <x v="220"/>
            </reference>
          </references>
        </pivotArea>
        <pivotArea type="data" collapsedLevelsAreSubtotals="1" fieldPosition="0">
          <references count="3">
            <reference field="4294967294" count="1" selected="0">
              <x v="0"/>
            </reference>
            <reference field="0" count="1" selected="0">
              <x v="259"/>
            </reference>
            <reference field="10" count="1">
              <x v="185"/>
            </reference>
          </references>
        </pivotArea>
        <pivotArea type="data" collapsedLevelsAreSubtotals="1" fieldPosition="0">
          <references count="3">
            <reference field="4294967294" count="1" selected="0">
              <x v="0"/>
            </reference>
            <reference field="0" count="1" selected="0">
              <x v="260"/>
            </reference>
            <reference field="10" count="1">
              <x v="279"/>
            </reference>
          </references>
        </pivotArea>
        <pivotArea type="data" collapsedLevelsAreSubtotals="1" fieldPosition="0">
          <references count="3">
            <reference field="4294967294" count="1" selected="0">
              <x v="0"/>
            </reference>
            <reference field="0" count="1" selected="0">
              <x v="261"/>
            </reference>
            <reference field="10" count="1">
              <x v="180"/>
            </reference>
          </references>
        </pivotArea>
        <pivotArea type="data" collapsedLevelsAreSubtotals="1" fieldPosition="0">
          <references count="3">
            <reference field="4294967294" count="1" selected="0">
              <x v="0"/>
            </reference>
            <reference field="0" count="1" selected="0">
              <x v="262"/>
            </reference>
            <reference field="10" count="1">
              <x v="266"/>
            </reference>
          </references>
        </pivotArea>
        <pivotArea type="data" collapsedLevelsAreSubtotals="1" fieldPosition="0">
          <references count="3">
            <reference field="4294967294" count="1" selected="0">
              <x v="0"/>
            </reference>
            <reference field="0" count="1" selected="0">
              <x v="263"/>
            </reference>
            <reference field="10" count="1">
              <x v="15"/>
            </reference>
          </references>
        </pivotArea>
        <pivotArea type="data" collapsedLevelsAreSubtotals="1" fieldPosition="0">
          <references count="3">
            <reference field="4294967294" count="1" selected="0">
              <x v="0"/>
            </reference>
            <reference field="0" count="1" selected="0">
              <x v="264"/>
            </reference>
            <reference field="10" count="1">
              <x v="341"/>
            </reference>
          </references>
        </pivotArea>
        <pivotArea type="data" collapsedLevelsAreSubtotals="1" fieldPosition="0">
          <references count="3">
            <reference field="4294967294" count="1" selected="0">
              <x v="0"/>
            </reference>
            <reference field="0" count="1" selected="0">
              <x v="265"/>
            </reference>
            <reference field="10" count="1">
              <x v="344"/>
            </reference>
          </references>
        </pivotArea>
        <pivotArea type="data" collapsedLevelsAreSubtotals="1" fieldPosition="0">
          <references count="3">
            <reference field="4294967294" count="1" selected="0">
              <x v="0"/>
            </reference>
            <reference field="0" count="1" selected="0">
              <x v="266"/>
            </reference>
            <reference field="10" count="1">
              <x v="342"/>
            </reference>
          </references>
        </pivotArea>
        <pivotArea type="data" collapsedLevelsAreSubtotals="1" fieldPosition="0">
          <references count="3">
            <reference field="4294967294" count="1" selected="0">
              <x v="0"/>
            </reference>
            <reference field="0" count="1" selected="0">
              <x v="267"/>
            </reference>
            <reference field="10" count="1">
              <x v="338"/>
            </reference>
          </references>
        </pivotArea>
        <pivotArea type="data" collapsedLevelsAreSubtotals="1" fieldPosition="0">
          <references count="3">
            <reference field="4294967294" count="1" selected="0">
              <x v="0"/>
            </reference>
            <reference field="0" count="1" selected="0">
              <x v="268"/>
            </reference>
            <reference field="10" count="1">
              <x v="340"/>
            </reference>
          </references>
        </pivotArea>
        <pivotArea type="data" collapsedLevelsAreSubtotals="1" fieldPosition="0">
          <references count="3">
            <reference field="4294967294" count="1" selected="0">
              <x v="0"/>
            </reference>
            <reference field="0" count="1" selected="0">
              <x v="269"/>
            </reference>
            <reference field="10" count="1">
              <x v="343"/>
            </reference>
          </references>
        </pivotArea>
        <pivotArea type="data" collapsedLevelsAreSubtotals="1" fieldPosition="0">
          <references count="3">
            <reference field="4294967294" count="1" selected="0">
              <x v="0"/>
            </reference>
            <reference field="0" count="1" selected="0">
              <x v="270"/>
            </reference>
            <reference field="10" count="1">
              <x v="337"/>
            </reference>
          </references>
        </pivotArea>
        <pivotArea type="data" collapsedLevelsAreSubtotals="1" fieldPosition="0">
          <references count="3">
            <reference field="4294967294" count="1" selected="0">
              <x v="0"/>
            </reference>
            <reference field="0" count="1" selected="0">
              <x v="271"/>
            </reference>
            <reference field="10" count="1">
              <x v="339"/>
            </reference>
          </references>
        </pivotArea>
        <pivotArea type="data" collapsedLevelsAreSubtotals="1" fieldPosition="0">
          <references count="3">
            <reference field="4294967294" count="1" selected="0">
              <x v="0"/>
            </reference>
            <reference field="0" count="1" selected="0">
              <x v="272"/>
            </reference>
            <reference field="10" count="1">
              <x v="330"/>
            </reference>
          </references>
        </pivotArea>
        <pivotArea type="data" collapsedLevelsAreSubtotals="1" fieldPosition="0">
          <references count="3">
            <reference field="4294967294" count="1" selected="0">
              <x v="0"/>
            </reference>
            <reference field="0" count="1" selected="0">
              <x v="273"/>
            </reference>
            <reference field="10" count="1">
              <x v="329"/>
            </reference>
          </references>
        </pivotArea>
        <pivotArea type="data" collapsedLevelsAreSubtotals="1" fieldPosition="0">
          <references count="3">
            <reference field="4294967294" count="1" selected="0">
              <x v="0"/>
            </reference>
            <reference field="0" count="1" selected="0">
              <x v="274"/>
            </reference>
            <reference field="10" count="1">
              <x v="331"/>
            </reference>
          </references>
        </pivotArea>
        <pivotArea type="data" collapsedLevelsAreSubtotals="1" fieldPosition="0">
          <references count="3">
            <reference field="4294967294" count="1" selected="0">
              <x v="0"/>
            </reference>
            <reference field="0" count="1" selected="0">
              <x v="275"/>
            </reference>
            <reference field="10" count="1">
              <x v="282"/>
            </reference>
          </references>
        </pivotArea>
        <pivotArea type="data" collapsedLevelsAreSubtotals="1" fieldPosition="0">
          <references count="3">
            <reference field="4294967294" count="1" selected="0">
              <x v="0"/>
            </reference>
            <reference field="0" count="1" selected="0">
              <x v="276"/>
            </reference>
            <reference field="10" count="1">
              <x v="203"/>
            </reference>
          </references>
        </pivotArea>
        <pivotArea type="data" collapsedLevelsAreSubtotals="1" fieldPosition="0">
          <references count="3">
            <reference field="4294967294" count="1" selected="0">
              <x v="0"/>
            </reference>
            <reference field="0" count="1" selected="0">
              <x v="277"/>
            </reference>
            <reference field="10" count="1">
              <x v="316"/>
            </reference>
          </references>
        </pivotArea>
        <pivotArea type="data" collapsedLevelsAreSubtotals="1" fieldPosition="0">
          <references count="3">
            <reference field="4294967294" count="1" selected="0">
              <x v="0"/>
            </reference>
            <reference field="0" count="1" selected="0">
              <x v="278"/>
            </reference>
            <reference field="10" count="1">
              <x v="346"/>
            </reference>
          </references>
        </pivotArea>
        <pivotArea type="data" collapsedLevelsAreSubtotals="1" fieldPosition="0">
          <references count="3">
            <reference field="4294967294" count="1" selected="0">
              <x v="0"/>
            </reference>
            <reference field="0" count="1" selected="0">
              <x v="279"/>
            </reference>
            <reference field="10" count="1">
              <x v="230"/>
            </reference>
          </references>
        </pivotArea>
        <pivotArea type="data" collapsedLevelsAreSubtotals="1" fieldPosition="0">
          <references count="3">
            <reference field="4294967294" count="1" selected="0">
              <x v="0"/>
            </reference>
            <reference field="0" count="1" selected="0">
              <x v="280"/>
            </reference>
            <reference field="10" count="1">
              <x v="39"/>
            </reference>
          </references>
        </pivotArea>
        <pivotArea type="data" collapsedLevelsAreSubtotals="1" fieldPosition="0">
          <references count="3">
            <reference field="4294967294" count="1" selected="0">
              <x v="0"/>
            </reference>
            <reference field="0" count="1" selected="0">
              <x v="281"/>
            </reference>
            <reference field="10" count="1">
              <x v="10"/>
            </reference>
          </references>
        </pivotArea>
        <pivotArea type="data" collapsedLevelsAreSubtotals="1" fieldPosition="0">
          <references count="3">
            <reference field="4294967294" count="1" selected="0">
              <x v="0"/>
            </reference>
            <reference field="0" count="1" selected="0">
              <x v="282"/>
            </reference>
            <reference field="10" count="1">
              <x v="37"/>
            </reference>
          </references>
        </pivotArea>
        <pivotArea type="data" collapsedLevelsAreSubtotals="1" fieldPosition="0">
          <references count="3">
            <reference field="4294967294" count="1" selected="0">
              <x v="0"/>
            </reference>
            <reference field="0" count="1" selected="0">
              <x v="283"/>
            </reference>
            <reference field="10" count="1">
              <x v="261"/>
            </reference>
          </references>
        </pivotArea>
        <pivotArea type="data" collapsedLevelsAreSubtotals="1" fieldPosition="0">
          <references count="3">
            <reference field="4294967294" count="1" selected="0">
              <x v="0"/>
            </reference>
            <reference field="0" count="1" selected="0">
              <x v="284"/>
            </reference>
            <reference field="10" count="1">
              <x v="247"/>
            </reference>
          </references>
        </pivotArea>
        <pivotArea type="data" collapsedLevelsAreSubtotals="1" fieldPosition="0">
          <references count="3">
            <reference field="4294967294" count="1" selected="0">
              <x v="0"/>
            </reference>
            <reference field="0" count="1" selected="0">
              <x v="285"/>
            </reference>
            <reference field="10" count="1">
              <x v="93"/>
            </reference>
          </references>
        </pivotArea>
        <pivotArea type="data" collapsedLevelsAreSubtotals="1" fieldPosition="0">
          <references count="3">
            <reference field="4294967294" count="1" selected="0">
              <x v="0"/>
            </reference>
            <reference field="0" count="1" selected="0">
              <x v="286"/>
            </reference>
            <reference field="10" count="1">
              <x v="94"/>
            </reference>
          </references>
        </pivotArea>
        <pivotArea type="data" collapsedLevelsAreSubtotals="1" fieldPosition="0">
          <references count="3">
            <reference field="4294967294" count="1" selected="0">
              <x v="0"/>
            </reference>
            <reference field="0" count="1" selected="0">
              <x v="287"/>
            </reference>
            <reference field="10" count="1">
              <x v="95"/>
            </reference>
          </references>
        </pivotArea>
        <pivotArea type="data" collapsedLevelsAreSubtotals="1" fieldPosition="0">
          <references count="3">
            <reference field="4294967294" count="1" selected="0">
              <x v="0"/>
            </reference>
            <reference field="0" count="1" selected="0">
              <x v="288"/>
            </reference>
            <reference field="10" count="1">
              <x v="90"/>
            </reference>
          </references>
        </pivotArea>
        <pivotArea type="data" collapsedLevelsAreSubtotals="1" fieldPosition="0">
          <references count="3">
            <reference field="4294967294" count="1" selected="0">
              <x v="0"/>
            </reference>
            <reference field="0" count="1" selected="0">
              <x v="289"/>
            </reference>
            <reference field="10" count="1">
              <x v="52"/>
            </reference>
          </references>
        </pivotArea>
        <pivotArea type="data" collapsedLevelsAreSubtotals="1" fieldPosition="0">
          <references count="3">
            <reference field="4294967294" count="1" selected="0">
              <x v="0"/>
            </reference>
            <reference field="0" count="1" selected="0">
              <x v="290"/>
            </reference>
            <reference field="10" count="1">
              <x v="135"/>
            </reference>
          </references>
        </pivotArea>
        <pivotArea type="data" collapsedLevelsAreSubtotals="1" fieldPosition="0">
          <references count="3">
            <reference field="4294967294" count="1" selected="0">
              <x v="0"/>
            </reference>
            <reference field="0" count="1" selected="0">
              <x v="291"/>
            </reference>
            <reference field="10" count="1">
              <x v="86"/>
            </reference>
          </references>
        </pivotArea>
        <pivotArea type="data" collapsedLevelsAreSubtotals="1" fieldPosition="0">
          <references count="3">
            <reference field="4294967294" count="1" selected="0">
              <x v="0"/>
            </reference>
            <reference field="0" count="1" selected="0">
              <x v="292"/>
            </reference>
            <reference field="10" count="1">
              <x v="315"/>
            </reference>
          </references>
        </pivotArea>
        <pivotArea type="data" collapsedLevelsAreSubtotals="1" fieldPosition="0">
          <references count="3">
            <reference field="4294967294" count="1" selected="0">
              <x v="0"/>
            </reference>
            <reference field="0" count="1" selected="0">
              <x v="293"/>
            </reference>
            <reference field="10" count="1">
              <x v="49"/>
            </reference>
          </references>
        </pivotArea>
        <pivotArea type="data" collapsedLevelsAreSubtotals="1" fieldPosition="0">
          <references count="3">
            <reference field="4294967294" count="1" selected="0">
              <x v="0"/>
            </reference>
            <reference field="0" count="1" selected="0">
              <x v="294"/>
            </reference>
            <reference field="10" count="1">
              <x v="92"/>
            </reference>
          </references>
        </pivotArea>
        <pivotArea type="data" collapsedLevelsAreSubtotals="1" fieldPosition="0">
          <references count="3">
            <reference field="4294967294" count="1" selected="0">
              <x v="0"/>
            </reference>
            <reference field="0" count="1" selected="0">
              <x v="295"/>
            </reference>
            <reference field="10" count="1">
              <x v="215"/>
            </reference>
          </references>
        </pivotArea>
        <pivotArea type="data" collapsedLevelsAreSubtotals="1" fieldPosition="0">
          <references count="3">
            <reference field="4294967294" count="1" selected="0">
              <x v="0"/>
            </reference>
            <reference field="0" count="1" selected="0">
              <x v="296"/>
            </reference>
            <reference field="10" count="1">
              <x v="36"/>
            </reference>
          </references>
        </pivotArea>
        <pivotArea type="data" collapsedLevelsAreSubtotals="1" fieldPosition="0">
          <references count="3">
            <reference field="4294967294" count="1" selected="0">
              <x v="0"/>
            </reference>
            <reference field="0" count="1" selected="0">
              <x v="297"/>
            </reference>
            <reference field="10" count="1">
              <x v="276"/>
            </reference>
          </references>
        </pivotArea>
        <pivotArea type="data" collapsedLevelsAreSubtotals="1" fieldPosition="0">
          <references count="3">
            <reference field="4294967294" count="1" selected="0">
              <x v="0"/>
            </reference>
            <reference field="0" count="1" selected="0">
              <x v="298"/>
            </reference>
            <reference field="10" count="1">
              <x v="236"/>
            </reference>
          </references>
        </pivotArea>
        <pivotArea type="data" collapsedLevelsAreSubtotals="1" fieldPosition="0">
          <references count="3">
            <reference field="4294967294" count="1" selected="0">
              <x v="0"/>
            </reference>
            <reference field="0" count="1" selected="0">
              <x v="299"/>
            </reference>
            <reference field="10" count="1">
              <x v="237"/>
            </reference>
          </references>
        </pivotArea>
        <pivotArea type="data" collapsedLevelsAreSubtotals="1" fieldPosition="0">
          <references count="3">
            <reference field="4294967294" count="1" selected="0">
              <x v="0"/>
            </reference>
            <reference field="0" count="1" selected="0">
              <x v="300"/>
            </reference>
            <reference field="10" count="1">
              <x v="91"/>
            </reference>
          </references>
        </pivotArea>
        <pivotArea type="data" collapsedLevelsAreSubtotals="1" fieldPosition="0">
          <references count="3">
            <reference field="4294967294" count="1" selected="0">
              <x v="0"/>
            </reference>
            <reference field="0" count="1" selected="0">
              <x v="301"/>
            </reference>
            <reference field="10" count="1">
              <x v="88"/>
            </reference>
          </references>
        </pivotArea>
        <pivotArea type="data" collapsedLevelsAreSubtotals="1" fieldPosition="0">
          <references count="3">
            <reference field="4294967294" count="1" selected="0">
              <x v="0"/>
            </reference>
            <reference field="0" count="1" selected="0">
              <x v="302"/>
            </reference>
            <reference field="10" count="1">
              <x v="152"/>
            </reference>
          </references>
        </pivotArea>
        <pivotArea type="data" collapsedLevelsAreSubtotals="1" fieldPosition="0">
          <references count="3">
            <reference field="4294967294" count="1" selected="0">
              <x v="0"/>
            </reference>
            <reference field="0" count="1" selected="0">
              <x v="303"/>
            </reference>
            <reference field="10" count="1">
              <x v="51"/>
            </reference>
          </references>
        </pivotArea>
        <pivotArea type="data" collapsedLevelsAreSubtotals="1" fieldPosition="0">
          <references count="3">
            <reference field="4294967294" count="1" selected="0">
              <x v="0"/>
            </reference>
            <reference field="0" count="1" selected="0">
              <x v="304"/>
            </reference>
            <reference field="10" count="1">
              <x v="124"/>
            </reference>
          </references>
        </pivotArea>
        <pivotArea type="data" collapsedLevelsAreSubtotals="1" fieldPosition="0">
          <references count="3">
            <reference field="4294967294" count="1" selected="0">
              <x v="0"/>
            </reference>
            <reference field="0" count="1" selected="0">
              <x v="305"/>
            </reference>
            <reference field="10" count="1">
              <x v="81"/>
            </reference>
          </references>
        </pivotArea>
        <pivotArea type="data" collapsedLevelsAreSubtotals="1" fieldPosition="0">
          <references count="3">
            <reference field="4294967294" count="1" selected="0">
              <x v="0"/>
            </reference>
            <reference field="0" count="1" selected="0">
              <x v="306"/>
            </reference>
            <reference field="10" count="1">
              <x v="130"/>
            </reference>
          </references>
        </pivotArea>
        <pivotArea type="data" collapsedLevelsAreSubtotals="1" fieldPosition="0">
          <references count="3">
            <reference field="4294967294" count="1" selected="0">
              <x v="0"/>
            </reference>
            <reference field="0" count="1" selected="0">
              <x v="307"/>
            </reference>
            <reference field="10" count="1">
              <x v="131"/>
            </reference>
          </references>
        </pivotArea>
        <pivotArea type="data" collapsedLevelsAreSubtotals="1" fieldPosition="0">
          <references count="3">
            <reference field="4294967294" count="1" selected="0">
              <x v="0"/>
            </reference>
            <reference field="0" count="1" selected="0">
              <x v="308"/>
            </reference>
            <reference field="10" count="1">
              <x v="132"/>
            </reference>
          </references>
        </pivotArea>
        <pivotArea type="data" collapsedLevelsAreSubtotals="1" fieldPosition="0">
          <references count="3">
            <reference field="4294967294" count="1" selected="0">
              <x v="0"/>
            </reference>
            <reference field="0" count="1" selected="0">
              <x v="309"/>
            </reference>
            <reference field="10" count="1">
              <x v="133"/>
            </reference>
          </references>
        </pivotArea>
        <pivotArea type="data" collapsedLevelsAreSubtotals="1" fieldPosition="0">
          <references count="3">
            <reference field="4294967294" count="1" selected="0">
              <x v="0"/>
            </reference>
            <reference field="0" count="1" selected="0">
              <x v="310"/>
            </reference>
            <reference field="10" count="1">
              <x v="170"/>
            </reference>
          </references>
        </pivotArea>
        <pivotArea type="data" collapsedLevelsAreSubtotals="1" fieldPosition="0">
          <references count="3">
            <reference field="4294967294" count="1" selected="0">
              <x v="0"/>
            </reference>
            <reference field="0" count="1" selected="0">
              <x v="311"/>
            </reference>
            <reference field="10" count="1">
              <x v="162"/>
            </reference>
          </references>
        </pivotArea>
        <pivotArea type="data" collapsedLevelsAreSubtotals="1" fieldPosition="0">
          <references count="3">
            <reference field="4294967294" count="1" selected="0">
              <x v="0"/>
            </reference>
            <reference field="0" count="1" selected="0">
              <x v="312"/>
            </reference>
            <reference field="10" count="1">
              <x v="118"/>
            </reference>
          </references>
        </pivotArea>
        <pivotArea type="data" collapsedLevelsAreSubtotals="1" fieldPosition="0">
          <references count="3">
            <reference field="4294967294" count="1" selected="0">
              <x v="0"/>
            </reference>
            <reference field="0" count="1" selected="0">
              <x v="313"/>
            </reference>
            <reference field="10" count="1">
              <x v="117"/>
            </reference>
          </references>
        </pivotArea>
        <pivotArea type="data" collapsedLevelsAreSubtotals="1" fieldPosition="0">
          <references count="3">
            <reference field="4294967294" count="1" selected="0">
              <x v="0"/>
            </reference>
            <reference field="0" count="1" selected="0">
              <x v="314"/>
            </reference>
            <reference field="10" count="1">
              <x v="120"/>
            </reference>
          </references>
        </pivotArea>
        <pivotArea type="data" collapsedLevelsAreSubtotals="1" fieldPosition="0">
          <references count="3">
            <reference field="4294967294" count="1" selected="0">
              <x v="0"/>
            </reference>
            <reference field="0" count="1" selected="0">
              <x v="315"/>
            </reference>
            <reference field="10" count="1">
              <x v="112"/>
            </reference>
          </references>
        </pivotArea>
        <pivotArea type="data" collapsedLevelsAreSubtotals="1" fieldPosition="0">
          <references count="3">
            <reference field="4294967294" count="1" selected="0">
              <x v="0"/>
            </reference>
            <reference field="0" count="1" selected="0">
              <x v="316"/>
            </reference>
            <reference field="10" count="1">
              <x v="113"/>
            </reference>
          </references>
        </pivotArea>
        <pivotArea type="data" collapsedLevelsAreSubtotals="1" fieldPosition="0">
          <references count="3">
            <reference field="4294967294" count="1" selected="0">
              <x v="0"/>
            </reference>
            <reference field="0" count="1" selected="0">
              <x v="317"/>
            </reference>
            <reference field="10" count="1">
              <x v="114"/>
            </reference>
          </references>
        </pivotArea>
        <pivotArea type="data" collapsedLevelsAreSubtotals="1" fieldPosition="0">
          <references count="3">
            <reference field="4294967294" count="1" selected="0">
              <x v="0"/>
            </reference>
            <reference field="0" count="1" selected="0">
              <x v="318"/>
            </reference>
            <reference field="10" count="1">
              <x v="104"/>
            </reference>
          </references>
        </pivotArea>
        <pivotArea type="data" collapsedLevelsAreSubtotals="1" fieldPosition="0">
          <references count="3">
            <reference field="4294967294" count="1" selected="0">
              <x v="0"/>
            </reference>
            <reference field="0" count="1" selected="0">
              <x v="319"/>
            </reference>
            <reference field="10" count="1">
              <x v="105"/>
            </reference>
          </references>
        </pivotArea>
        <pivotArea type="data" collapsedLevelsAreSubtotals="1" fieldPosition="0">
          <references count="3">
            <reference field="4294967294" count="1" selected="0">
              <x v="0"/>
            </reference>
            <reference field="0" count="1" selected="0">
              <x v="320"/>
            </reference>
            <reference field="10" count="1">
              <x v="299"/>
            </reference>
          </references>
        </pivotArea>
        <pivotArea type="data" collapsedLevelsAreSubtotals="1" fieldPosition="0">
          <references count="3">
            <reference field="4294967294" count="1" selected="0">
              <x v="0"/>
            </reference>
            <reference field="0" count="1" selected="0">
              <x v="321"/>
            </reference>
            <reference field="10" count="1">
              <x v="304"/>
            </reference>
          </references>
        </pivotArea>
        <pivotArea type="data" collapsedLevelsAreSubtotals="1" fieldPosition="0">
          <references count="3">
            <reference field="4294967294" count="1" selected="0">
              <x v="0"/>
            </reference>
            <reference field="0" count="1" selected="0">
              <x v="322"/>
            </reference>
            <reference field="10" count="1">
              <x v="307"/>
            </reference>
          </references>
        </pivotArea>
        <pivotArea type="data" collapsedLevelsAreSubtotals="1" fieldPosition="0">
          <references count="3">
            <reference field="4294967294" count="1" selected="0">
              <x v="0"/>
            </reference>
            <reference field="0" count="1" selected="0">
              <x v="323"/>
            </reference>
            <reference field="10" count="1">
              <x v="302"/>
            </reference>
          </references>
        </pivotArea>
        <pivotArea type="data" collapsedLevelsAreSubtotals="1" fieldPosition="0">
          <references count="3">
            <reference field="4294967294" count="1" selected="0">
              <x v="0"/>
            </reference>
            <reference field="0" count="1" selected="0">
              <x v="324"/>
            </reference>
            <reference field="10" count="1">
              <x v="296"/>
            </reference>
          </references>
        </pivotArea>
        <pivotArea type="data" collapsedLevelsAreSubtotals="1" fieldPosition="0">
          <references count="3">
            <reference field="4294967294" count="1" selected="0">
              <x v="0"/>
            </reference>
            <reference field="0" count="1" selected="0">
              <x v="325"/>
            </reference>
            <reference field="10" count="1">
              <x v="301"/>
            </reference>
          </references>
        </pivotArea>
        <pivotArea type="data" collapsedLevelsAreSubtotals="1" fieldPosition="0">
          <references count="3">
            <reference field="4294967294" count="1" selected="0">
              <x v="0"/>
            </reference>
            <reference field="0" count="1" selected="0">
              <x v="326"/>
            </reference>
            <reference field="10" count="1">
              <x v="303"/>
            </reference>
          </references>
        </pivotArea>
        <pivotArea type="data" collapsedLevelsAreSubtotals="1" fieldPosition="0">
          <references count="3">
            <reference field="4294967294" count="1" selected="0">
              <x v="0"/>
            </reference>
            <reference field="0" count="1" selected="0">
              <x v="327"/>
            </reference>
            <reference field="10" count="1">
              <x v="300"/>
            </reference>
          </references>
        </pivotArea>
        <pivotArea type="data" collapsedLevelsAreSubtotals="1" fieldPosition="0">
          <references count="3">
            <reference field="4294967294" count="1" selected="0">
              <x v="0"/>
            </reference>
            <reference field="0" count="1" selected="0">
              <x v="328"/>
            </reference>
            <reference field="10" count="1">
              <x v="298"/>
            </reference>
          </references>
        </pivotArea>
        <pivotArea type="data" collapsedLevelsAreSubtotals="1" fieldPosition="0">
          <references count="3">
            <reference field="4294967294" count="1" selected="0">
              <x v="0"/>
            </reference>
            <reference field="0" count="1" selected="0">
              <x v="329"/>
            </reference>
            <reference field="10" count="1">
              <x v="288"/>
            </reference>
          </references>
        </pivotArea>
        <pivotArea type="data" collapsedLevelsAreSubtotals="1" fieldPosition="0">
          <references count="3">
            <reference field="4294967294" count="1" selected="0">
              <x v="0"/>
            </reference>
            <reference field="0" count="1" selected="0">
              <x v="330"/>
            </reference>
            <reference field="10" count="1">
              <x v="289"/>
            </reference>
          </references>
        </pivotArea>
        <pivotArea type="data" collapsedLevelsAreSubtotals="1" fieldPosition="0">
          <references count="3">
            <reference field="4294967294" count="1" selected="0">
              <x v="0"/>
            </reference>
            <reference field="0" count="1" selected="0">
              <x v="331"/>
            </reference>
            <reference field="10" count="1">
              <x v="287"/>
            </reference>
          </references>
        </pivotArea>
        <pivotArea type="data" collapsedLevelsAreSubtotals="1" fieldPosition="0">
          <references count="3">
            <reference field="4294967294" count="1" selected="0">
              <x v="0"/>
            </reference>
            <reference field="0" count="1" selected="0">
              <x v="332"/>
            </reference>
            <reference field="10" count="1">
              <x v="295"/>
            </reference>
          </references>
        </pivotArea>
        <pivotArea type="data" collapsedLevelsAreSubtotals="1" fieldPosition="0">
          <references count="3">
            <reference field="4294967294" count="1" selected="0">
              <x v="0"/>
            </reference>
            <reference field="0" count="1" selected="0">
              <x v="333"/>
            </reference>
            <reference field="10" count="1">
              <x v="294"/>
            </reference>
          </references>
        </pivotArea>
        <pivotArea type="data" collapsedLevelsAreSubtotals="1" fieldPosition="0">
          <references count="3">
            <reference field="4294967294" count="1" selected="0">
              <x v="0"/>
            </reference>
            <reference field="0" count="1" selected="0">
              <x v="334"/>
            </reference>
            <reference field="10" count="1">
              <x v="292"/>
            </reference>
          </references>
        </pivotArea>
        <pivotArea type="data" collapsedLevelsAreSubtotals="1" fieldPosition="0">
          <references count="3">
            <reference field="4294967294" count="1" selected="0">
              <x v="0"/>
            </reference>
            <reference field="0" count="1" selected="0">
              <x v="335"/>
            </reference>
            <reference field="10" count="1">
              <x v="293"/>
            </reference>
          </references>
        </pivotArea>
        <pivotArea type="data" collapsedLevelsAreSubtotals="1" fieldPosition="0">
          <references count="3">
            <reference field="4294967294" count="1" selected="0">
              <x v="0"/>
            </reference>
            <reference field="0" count="1" selected="0">
              <x v="336"/>
            </reference>
            <reference field="10" count="1">
              <x v="291"/>
            </reference>
          </references>
        </pivotArea>
        <pivotArea type="data" collapsedLevelsAreSubtotals="1" fieldPosition="0">
          <references count="3">
            <reference field="4294967294" count="1" selected="0">
              <x v="0"/>
            </reference>
            <reference field="0" count="1" selected="0">
              <x v="337"/>
            </reference>
            <reference field="10" count="1">
              <x v="332"/>
            </reference>
          </references>
        </pivotArea>
        <pivotArea type="data" collapsedLevelsAreSubtotals="1" fieldPosition="0">
          <references count="3">
            <reference field="4294967294" count="1" selected="0">
              <x v="0"/>
            </reference>
            <reference field="0" count="1" selected="0">
              <x v="338"/>
            </reference>
            <reference field="10" count="1">
              <x v="202"/>
            </reference>
          </references>
        </pivotArea>
        <pivotArea type="data" collapsedLevelsAreSubtotals="1" fieldPosition="0">
          <references count="3">
            <reference field="4294967294" count="1" selected="0">
              <x v="0"/>
            </reference>
            <reference field="0" count="1" selected="0">
              <x v="339"/>
            </reference>
            <reference field="10" count="1">
              <x v="314"/>
            </reference>
          </references>
        </pivotArea>
        <pivotArea type="data" collapsedLevelsAreSubtotals="1" fieldPosition="0">
          <references count="3">
            <reference field="4294967294" count="1" selected="0">
              <x v="0"/>
            </reference>
            <reference field="0" count="1" selected="0">
              <x v="340"/>
            </reference>
            <reference field="10" count="1">
              <x v="323"/>
            </reference>
          </references>
        </pivotArea>
        <pivotArea type="data" collapsedLevelsAreSubtotals="1" fieldPosition="0">
          <references count="3">
            <reference field="4294967294" count="1" selected="0">
              <x v="0"/>
            </reference>
            <reference field="0" count="1" selected="0">
              <x v="341"/>
            </reference>
            <reference field="10" count="1">
              <x v="321"/>
            </reference>
          </references>
        </pivotArea>
        <pivotArea type="data" collapsedLevelsAreSubtotals="1" fieldPosition="0">
          <references count="3">
            <reference field="4294967294" count="1" selected="0">
              <x v="0"/>
            </reference>
            <reference field="0" count="1" selected="0">
              <x v="342"/>
            </reference>
            <reference field="10" count="1">
              <x v="349"/>
            </reference>
          </references>
        </pivotArea>
        <pivotArea type="data" collapsedLevelsAreSubtotals="1" fieldPosition="0">
          <references count="3">
            <reference field="4294967294" count="1" selected="0">
              <x v="0"/>
            </reference>
            <reference field="0" count="1" selected="0">
              <x v="343"/>
            </reference>
            <reference field="10" count="1">
              <x v="348"/>
            </reference>
          </references>
        </pivotArea>
        <pivotArea type="data" collapsedLevelsAreSubtotals="1" fieldPosition="0">
          <references count="3">
            <reference field="4294967294" count="1" selected="0">
              <x v="0"/>
            </reference>
            <reference field="0" count="1" selected="0">
              <x v="344"/>
            </reference>
            <reference field="10" count="1">
              <x v="350"/>
            </reference>
          </references>
        </pivotArea>
        <pivotArea type="data" collapsedLevelsAreSubtotals="1" fieldPosition="0">
          <references count="3">
            <reference field="4294967294" count="1" selected="0">
              <x v="0"/>
            </reference>
            <reference field="0" count="1" selected="0">
              <x v="345"/>
            </reference>
            <reference field="10" count="1">
              <x v="310"/>
            </reference>
          </references>
        </pivotArea>
        <pivotArea type="data" collapsedLevelsAreSubtotals="1" fieldPosition="0">
          <references count="3">
            <reference field="4294967294" count="1" selected="0">
              <x v="0"/>
            </reference>
            <reference field="0" count="1" selected="0">
              <x v="346"/>
            </reference>
            <reference field="10" count="1">
              <x v="97"/>
            </reference>
          </references>
        </pivotArea>
        <pivotArea type="data" collapsedLevelsAreSubtotals="1" fieldPosition="0">
          <references count="3">
            <reference field="4294967294" count="1" selected="0">
              <x v="0"/>
            </reference>
            <reference field="0" count="1" selected="0">
              <x v="347"/>
            </reference>
            <reference field="10" count="1">
              <x v="320"/>
            </reference>
          </references>
        </pivotArea>
        <pivotArea type="data" collapsedLevelsAreSubtotals="1" fieldPosition="0">
          <references count="3">
            <reference field="4294967294" count="1" selected="0">
              <x v="0"/>
            </reference>
            <reference field="0" count="1" selected="0">
              <x v="348"/>
            </reference>
            <reference field="10" count="1">
              <x v="26"/>
            </reference>
          </references>
        </pivotArea>
        <pivotArea type="data" collapsedLevelsAreSubtotals="1" fieldPosition="0">
          <references count="3">
            <reference field="4294967294" count="1" selected="0">
              <x v="0"/>
            </reference>
            <reference field="0" count="1" selected="0">
              <x v="349"/>
            </reference>
            <reference field="10" count="1">
              <x v="155"/>
            </reference>
          </references>
        </pivotArea>
        <pivotArea type="data" collapsedLevelsAreSubtotals="1" fieldPosition="0">
          <references count="3">
            <reference field="4294967294" count="1" selected="0">
              <x v="0"/>
            </reference>
            <reference field="0" count="1" selected="0">
              <x v="350"/>
            </reference>
            <reference field="10" count="1">
              <x v="154"/>
            </reference>
          </references>
        </pivotArea>
        <pivotArea type="data" collapsedLevelsAreSubtotals="1" fieldPosition="0">
          <references count="3">
            <reference field="4294967294" count="1" selected="0">
              <x v="0"/>
            </reference>
            <reference field="0" count="1" selected="0">
              <x v="351"/>
            </reference>
            <reference field="10" count="1">
              <x v="195"/>
            </reference>
          </references>
        </pivotArea>
        <pivotArea type="data" collapsedLevelsAreSubtotals="1" fieldPosition="0">
          <references count="3">
            <reference field="4294967294" count="1" selected="0">
              <x v="0"/>
            </reference>
            <reference field="0" count="1" selected="0">
              <x v="352"/>
            </reference>
            <reference field="10" count="1">
              <x v="147"/>
            </reference>
          </references>
        </pivotArea>
        <pivotArea type="data" collapsedLevelsAreSubtotals="1" fieldPosition="0">
          <references count="3">
            <reference field="4294967294" count="1" selected="0">
              <x v="0"/>
            </reference>
            <reference field="0" count="1" selected="0">
              <x v="353"/>
            </reference>
            <reference field="10" count="1">
              <x v="123"/>
            </reference>
          </references>
        </pivotArea>
        <pivotArea type="data" collapsedLevelsAreSubtotals="1" fieldPosition="0">
          <references count="3">
            <reference field="4294967294" count="1" selected="0">
              <x v="0"/>
            </reference>
            <reference field="0" count="1" selected="0">
              <x v="354"/>
            </reference>
            <reference field="10" count="1">
              <x v="240"/>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Kontingenční tabulka 3" cacheId="3" applyNumberFormats="0" applyBorderFormats="0" applyFontFormats="0" applyPatternFormats="0" applyAlignmentFormats="0" applyWidthHeightFormats="1" dataCaption="Hodnoty" updatedVersion="5" minRefreshableVersion="3" useAutoFormatting="1" itemPrintTitles="1" createdVersion="5" indent="0" outline="1" outlineData="1">
  <location ref="A5:E37" firstHeaderRow="0" firstDataRow="1" firstDataCol="2" rowPageCount="3" colPageCount="1"/>
  <pivotFields count="13">
    <pivotField axis="axisRow" outline="0" showAll="0" sortType="descending" defaultSubtotal="0">
      <items count="35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19"/>
        <item x="106"/>
        <item x="107"/>
        <item x="108"/>
        <item x="109"/>
        <item x="110"/>
        <item x="111"/>
        <item x="112"/>
        <item x="113"/>
        <item x="114"/>
        <item x="115"/>
        <item x="116"/>
        <item x="117"/>
        <item x="118"/>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120"/>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105"/>
      </items>
      <autoSortScope>
        <pivotArea dataOnly="0" outline="0" fieldPosition="0">
          <references count="1">
            <reference field="4294967294" count="1" selected="0">
              <x v="1"/>
            </reference>
          </references>
        </pivotArea>
      </autoSortScope>
    </pivotField>
    <pivotField axis="axisPage" showAll="0">
      <items count="3">
        <item x="0"/>
        <item x="1"/>
        <item t="default"/>
      </items>
    </pivotField>
    <pivotField showAll="0"/>
    <pivotField showAll="0"/>
    <pivotField showAll="0"/>
    <pivotField showAll="0"/>
    <pivotField dataField="1" showAll="0">
      <items count="65">
        <item x="38"/>
        <item x="27"/>
        <item x="58"/>
        <item x="4"/>
        <item x="52"/>
        <item x="62"/>
        <item x="36"/>
        <item x="7"/>
        <item x="17"/>
        <item x="50"/>
        <item x="10"/>
        <item x="1"/>
        <item x="61"/>
        <item x="21"/>
        <item x="2"/>
        <item x="57"/>
        <item x="45"/>
        <item x="8"/>
        <item x="40"/>
        <item x="37"/>
        <item x="12"/>
        <item x="25"/>
        <item x="31"/>
        <item x="60"/>
        <item x="16"/>
        <item x="11"/>
        <item x="26"/>
        <item x="24"/>
        <item x="59"/>
        <item x="44"/>
        <item x="49"/>
        <item x="35"/>
        <item x="3"/>
        <item x="55"/>
        <item x="29"/>
        <item x="51"/>
        <item x="53"/>
        <item x="9"/>
        <item x="20"/>
        <item x="39"/>
        <item x="18"/>
        <item x="28"/>
        <item x="54"/>
        <item x="43"/>
        <item x="6"/>
        <item x="22"/>
        <item x="56"/>
        <item x="33"/>
        <item x="23"/>
        <item x="32"/>
        <item x="5"/>
        <item x="19"/>
        <item x="48"/>
        <item x="14"/>
        <item x="42"/>
        <item x="41"/>
        <item x="46"/>
        <item x="34"/>
        <item x="47"/>
        <item x="30"/>
        <item x="13"/>
        <item x="0"/>
        <item x="15"/>
        <item x="63"/>
        <item t="default"/>
      </items>
    </pivotField>
    <pivotField dataField="1" showAll="0"/>
    <pivotField dataField="1" showAll="0"/>
    <pivotField axis="axisPage" showAll="0">
      <items count="4">
        <item x="1"/>
        <item x="0"/>
        <item x="2"/>
        <item t="default"/>
      </items>
    </pivotField>
    <pivotField axis="axisRow" showAll="0">
      <items count="356">
        <item x="111"/>
        <item x="112"/>
        <item x="113"/>
        <item x="187"/>
        <item x="11"/>
        <item x="12"/>
        <item x="88"/>
        <item x="19"/>
        <item x="149"/>
        <item x="66"/>
        <item x="281"/>
        <item x="147"/>
        <item x="253"/>
        <item x="138"/>
        <item x="26"/>
        <item x="263"/>
        <item x="126"/>
        <item x="186"/>
        <item x="150"/>
        <item x="72"/>
        <item x="35"/>
        <item x="9"/>
        <item x="215"/>
        <item x="6"/>
        <item x="130"/>
        <item x="23"/>
        <item x="348"/>
        <item x="31"/>
        <item x="146"/>
        <item x="85"/>
        <item x="83"/>
        <item x="33"/>
        <item x="87"/>
        <item x="86"/>
        <item x="32"/>
        <item x="173"/>
        <item x="296"/>
        <item x="282"/>
        <item x="77"/>
        <item x="280"/>
        <item x="232"/>
        <item x="172"/>
        <item x="188"/>
        <item x="152"/>
        <item x="178"/>
        <item x="128"/>
        <item x="229"/>
        <item x="242"/>
        <item x="73"/>
        <item x="293"/>
        <item x="196"/>
        <item x="303"/>
        <item x="289"/>
        <item x="64"/>
        <item x="65"/>
        <item x="78"/>
        <item x="51"/>
        <item x="52"/>
        <item x="14"/>
        <item x="124"/>
        <item x="134"/>
        <item x="210"/>
        <item x="99"/>
        <item x="189"/>
        <item x="148"/>
        <item x="245"/>
        <item x="190"/>
        <item x="199"/>
        <item x="255"/>
        <item x="246"/>
        <item x="248"/>
        <item x="243"/>
        <item x="143"/>
        <item x="151"/>
        <item x="92"/>
        <item x="116"/>
        <item x="68"/>
        <item x="69"/>
        <item x="97"/>
        <item x="21"/>
        <item x="212"/>
        <item x="305"/>
        <item x="61"/>
        <item x="191"/>
        <item x="7"/>
        <item x="8"/>
        <item x="291"/>
        <item x="106"/>
        <item x="301"/>
        <item x="47"/>
        <item x="288"/>
        <item x="300"/>
        <item x="294"/>
        <item x="285"/>
        <item x="286"/>
        <item x="287"/>
        <item x="46"/>
        <item x="346"/>
        <item x="121"/>
        <item x="41"/>
        <item x="209"/>
        <item x="125"/>
        <item x="235"/>
        <item x="38"/>
        <item x="318"/>
        <item x="319"/>
        <item x="234"/>
        <item x="181"/>
        <item x="237"/>
        <item x="214"/>
        <item x="120"/>
        <item x="213"/>
        <item x="315"/>
        <item x="316"/>
        <item x="317"/>
        <item x="84"/>
        <item x="37"/>
        <item x="313"/>
        <item x="312"/>
        <item x="180"/>
        <item x="314"/>
        <item x="90"/>
        <item x="91"/>
        <item x="353"/>
        <item x="304"/>
        <item x="123"/>
        <item x="36"/>
        <item x="18"/>
        <item x="16"/>
        <item x="17"/>
        <item x="306"/>
        <item x="307"/>
        <item x="308"/>
        <item x="309"/>
        <item x="107"/>
        <item x="290"/>
        <item x="101"/>
        <item x="231"/>
        <item x="0"/>
        <item x="1"/>
        <item x="131"/>
        <item x="79"/>
        <item x="211"/>
        <item x="34"/>
        <item x="142"/>
        <item x="133"/>
        <item x="247"/>
        <item x="352"/>
        <item x="163"/>
        <item x="136"/>
        <item x="96"/>
        <item x="164"/>
        <item x="302"/>
        <item x="53"/>
        <item x="350"/>
        <item x="349"/>
        <item x="55"/>
        <item x="240"/>
        <item x="98"/>
        <item x="175"/>
        <item x="22"/>
        <item x="80"/>
        <item x="311"/>
        <item x="204"/>
        <item x="81"/>
        <item x="233"/>
        <item x="230"/>
        <item x="145"/>
        <item x="140"/>
        <item x="171"/>
        <item x="310"/>
        <item x="93"/>
        <item x="174"/>
        <item x="44"/>
        <item x="60"/>
        <item x="10"/>
        <item x="193"/>
        <item x="28"/>
        <item x="56"/>
        <item x="167"/>
        <item x="261"/>
        <item x="132"/>
        <item x="115"/>
        <item x="198"/>
        <item x="201"/>
        <item x="259"/>
        <item x="228"/>
        <item x="208"/>
        <item x="74"/>
        <item x="197"/>
        <item x="241"/>
        <item x="251"/>
        <item x="239"/>
        <item x="165"/>
        <item x="100"/>
        <item x="351"/>
        <item x="89"/>
        <item x="109"/>
        <item x="110"/>
        <item x="30"/>
        <item x="63"/>
        <item x="3"/>
        <item x="338"/>
        <item x="276"/>
        <item x="24"/>
        <item x="117"/>
        <item x="67"/>
        <item x="257"/>
        <item x="118"/>
        <item x="114"/>
        <item x="50"/>
        <item x="252"/>
        <item x="227"/>
        <item x="256"/>
        <item x="162"/>
        <item x="295"/>
        <item x="225"/>
        <item x="155"/>
        <item x="226"/>
        <item x="75"/>
        <item x="258"/>
        <item x="82"/>
        <item x="59"/>
        <item x="57"/>
        <item x="58"/>
        <item x="15"/>
        <item x="179"/>
        <item x="168"/>
        <item x="169"/>
        <item x="170"/>
        <item x="279"/>
        <item x="244"/>
        <item x="176"/>
        <item x="250"/>
        <item x="27"/>
        <item n="Tělocvična - alternativa ?" x="122"/>
        <item x="298"/>
        <item x="299"/>
        <item x="153"/>
        <item x="54"/>
        <item x="354"/>
        <item x="129"/>
        <item x="2"/>
        <item x="108"/>
        <item x="202"/>
        <item x="195"/>
        <item x="203"/>
        <item x="284"/>
        <item x="254"/>
        <item x="141"/>
        <item x="200"/>
        <item x="166"/>
        <item x="144"/>
        <item x="194"/>
        <item x="94"/>
        <item x="154"/>
        <item x="119"/>
        <item x="205"/>
        <item x="25"/>
        <item x="29"/>
        <item x="62"/>
        <item x="283"/>
        <item x="135"/>
        <item x="70"/>
        <item x="43"/>
        <item x="102"/>
        <item x="262"/>
        <item x="48"/>
        <item x="49"/>
        <item x="127"/>
        <item x="20"/>
        <item x="249"/>
        <item x="95"/>
        <item x="192"/>
        <item x="207"/>
        <item x="104"/>
        <item x="297"/>
        <item x="45"/>
        <item x="206"/>
        <item x="260"/>
        <item x="103"/>
        <item x="137"/>
        <item x="275"/>
        <item x="238"/>
        <item x="182"/>
        <item x="183"/>
        <item x="71"/>
        <item x="331"/>
        <item x="329"/>
        <item x="330"/>
        <item x="39"/>
        <item x="336"/>
        <item x="334"/>
        <item x="335"/>
        <item x="333"/>
        <item x="332"/>
        <item x="324"/>
        <item x="157"/>
        <item x="328"/>
        <item x="320"/>
        <item x="327"/>
        <item x="325"/>
        <item x="323"/>
        <item x="326"/>
        <item x="321"/>
        <item x="4"/>
        <item x="5"/>
        <item x="322"/>
        <item x="184"/>
        <item x="160"/>
        <item x="345"/>
        <item x="159"/>
        <item x="161"/>
        <item x="185"/>
        <item x="339"/>
        <item x="292"/>
        <item x="277"/>
        <item x="42"/>
        <item x="223"/>
        <item x="40"/>
        <item x="347"/>
        <item x="341"/>
        <item x="156"/>
        <item x="340"/>
        <item x="13"/>
        <item x="220"/>
        <item x="219"/>
        <item x="218"/>
        <item x="158"/>
        <item x="273"/>
        <item x="272"/>
        <item x="274"/>
        <item x="337"/>
        <item x="139"/>
        <item x="236"/>
        <item x="222"/>
        <item x="221"/>
        <item x="270"/>
        <item x="267"/>
        <item x="271"/>
        <item x="268"/>
        <item x="264"/>
        <item x="266"/>
        <item x="269"/>
        <item x="265"/>
        <item x="216"/>
        <item x="278"/>
        <item x="224"/>
        <item x="343"/>
        <item x="342"/>
        <item x="344"/>
        <item x="217"/>
        <item x="76"/>
        <item x="177"/>
        <item x="105"/>
        <item t="default"/>
      </items>
    </pivotField>
    <pivotField showAll="0"/>
    <pivotField axis="axisPage" showAll="0">
      <items count="4">
        <item x="1"/>
        <item x="0"/>
        <item x="2"/>
        <item t="default"/>
      </items>
    </pivotField>
  </pivotFields>
  <rowFields count="2">
    <field x="0"/>
    <field x="10"/>
  </rowFields>
  <rowItems count="32">
    <i>
      <x/>
      <x v="138"/>
    </i>
    <i>
      <x v="16"/>
      <x v="128"/>
    </i>
    <i>
      <x v="7"/>
      <x v="84"/>
    </i>
    <i>
      <x v="4"/>
      <x v="305"/>
    </i>
    <i>
      <x v="73"/>
      <x v="48"/>
    </i>
    <i>
      <x v="68"/>
      <x v="76"/>
    </i>
    <i>
      <x v="67"/>
      <x v="206"/>
    </i>
    <i>
      <x v="48"/>
      <x v="267"/>
    </i>
    <i>
      <x v="11"/>
      <x v="4"/>
    </i>
    <i>
      <x v="57"/>
      <x v="223"/>
    </i>
    <i>
      <x v="3"/>
      <x v="201"/>
    </i>
    <i>
      <x v="90"/>
      <x v="121"/>
    </i>
    <i>
      <x v="75"/>
      <x v="219"/>
    </i>
    <i>
      <x v="1"/>
      <x v="139"/>
    </i>
    <i>
      <x v="96"/>
      <x v="150"/>
    </i>
    <i>
      <x v="110"/>
      <x v="198"/>
    </i>
    <i>
      <x v="17"/>
      <x v="129"/>
    </i>
    <i>
      <x v="106"/>
      <x v="87"/>
    </i>
    <i>
      <x v="8"/>
      <x v="85"/>
    </i>
    <i>
      <x v="109"/>
      <x v="197"/>
    </i>
    <i>
      <x v="107"/>
      <x v="134"/>
    </i>
    <i>
      <x v="64"/>
      <x v="53"/>
    </i>
    <i>
      <x v="47"/>
      <x v="89"/>
    </i>
    <i>
      <x v="5"/>
      <x v="306"/>
    </i>
    <i>
      <x v="12"/>
      <x v="5"/>
    </i>
    <i>
      <x v="355"/>
      <x v="354"/>
    </i>
    <i>
      <x v="65"/>
      <x v="54"/>
    </i>
    <i>
      <x v="91"/>
      <x v="122"/>
    </i>
    <i>
      <x v="49"/>
      <x v="268"/>
    </i>
    <i>
      <x v="10"/>
      <x v="175"/>
    </i>
    <i>
      <x v="69"/>
      <x v="77"/>
    </i>
    <i t="grand">
      <x/>
    </i>
  </rowItems>
  <colFields count="1">
    <field x="-2"/>
  </colFields>
  <colItems count="3">
    <i>
      <x/>
    </i>
    <i i="1">
      <x v="1"/>
    </i>
    <i i="2">
      <x v="2"/>
    </i>
  </colItems>
  <pageFields count="3">
    <pageField fld="12" item="1" hier="-1"/>
    <pageField fld="1" hier="-1"/>
    <pageField fld="9" item="1" hier="-1"/>
  </pageFields>
  <dataFields count="3">
    <dataField name="Součet z 2016" fld="6" baseField="10" baseItem="138"/>
    <dataField name="Součet z CELKEM" fld="7" baseField="10" baseItem="138"/>
    <dataField name="Součet z STAV" fld="8" baseField="10" baseItem="138"/>
  </dataFields>
  <conditionalFormats count="1">
    <conditionalFormat priority="1">
      <pivotAreas count="355">
        <pivotArea type="data" collapsedLevelsAreSubtotals="1" fieldPosition="0">
          <references count="3">
            <reference field="4294967294" count="1" selected="0">
              <x v="0"/>
            </reference>
            <reference field="0" count="1" selected="0">
              <x v="0"/>
            </reference>
            <reference field="10" count="1">
              <x v="138"/>
            </reference>
          </references>
        </pivotArea>
        <pivotArea type="data" collapsedLevelsAreSubtotals="1" fieldPosition="0">
          <references count="3">
            <reference field="4294967294" count="1" selected="0">
              <x v="0"/>
            </reference>
            <reference field="0" count="1" selected="0">
              <x v="1"/>
            </reference>
            <reference field="10" count="1">
              <x v="139"/>
            </reference>
          </references>
        </pivotArea>
        <pivotArea type="data" collapsedLevelsAreSubtotals="1" fieldPosition="0">
          <references count="3">
            <reference field="4294967294" count="1" selected="0">
              <x v="0"/>
            </reference>
            <reference field="0" count="1" selected="0">
              <x v="2"/>
            </reference>
            <reference field="10" count="1">
              <x v="242"/>
            </reference>
          </references>
        </pivotArea>
        <pivotArea type="data" collapsedLevelsAreSubtotals="1" fieldPosition="0">
          <references count="3">
            <reference field="4294967294" count="1" selected="0">
              <x v="0"/>
            </reference>
            <reference field="0" count="1" selected="0">
              <x v="3"/>
            </reference>
            <reference field="10" count="1">
              <x v="201"/>
            </reference>
          </references>
        </pivotArea>
        <pivotArea type="data" collapsedLevelsAreSubtotals="1" fieldPosition="0">
          <references count="3">
            <reference field="4294967294" count="1" selected="0">
              <x v="0"/>
            </reference>
            <reference field="0" count="1" selected="0">
              <x v="4"/>
            </reference>
            <reference field="10" count="1">
              <x v="305"/>
            </reference>
          </references>
        </pivotArea>
        <pivotArea type="data" collapsedLevelsAreSubtotals="1" fieldPosition="0">
          <references count="3">
            <reference field="4294967294" count="1" selected="0">
              <x v="0"/>
            </reference>
            <reference field="0" count="1" selected="0">
              <x v="5"/>
            </reference>
            <reference field="10" count="1">
              <x v="306"/>
            </reference>
          </references>
        </pivotArea>
        <pivotArea type="data" collapsedLevelsAreSubtotals="1" fieldPosition="0">
          <references count="3">
            <reference field="4294967294" count="1" selected="0">
              <x v="0"/>
            </reference>
            <reference field="0" count="1" selected="0">
              <x v="6"/>
            </reference>
            <reference field="10" count="1">
              <x v="23"/>
            </reference>
          </references>
        </pivotArea>
        <pivotArea type="data" collapsedLevelsAreSubtotals="1" fieldPosition="0">
          <references count="3">
            <reference field="4294967294" count="1" selected="0">
              <x v="0"/>
            </reference>
            <reference field="0" count="1" selected="0">
              <x v="7"/>
            </reference>
            <reference field="10" count="1">
              <x v="84"/>
            </reference>
          </references>
        </pivotArea>
        <pivotArea type="data" collapsedLevelsAreSubtotals="1" fieldPosition="0">
          <references count="3">
            <reference field="4294967294" count="1" selected="0">
              <x v="0"/>
            </reference>
            <reference field="0" count="1" selected="0">
              <x v="8"/>
            </reference>
            <reference field="10" count="1">
              <x v="85"/>
            </reference>
          </references>
        </pivotArea>
        <pivotArea type="data" collapsedLevelsAreSubtotals="1" fieldPosition="0">
          <references count="3">
            <reference field="4294967294" count="1" selected="0">
              <x v="0"/>
            </reference>
            <reference field="0" count="1" selected="0">
              <x v="9"/>
            </reference>
            <reference field="10" count="1">
              <x v="21"/>
            </reference>
          </references>
        </pivotArea>
        <pivotArea type="data" collapsedLevelsAreSubtotals="1" fieldPosition="0">
          <references count="3">
            <reference field="4294967294" count="1" selected="0">
              <x v="0"/>
            </reference>
            <reference field="0" count="1" selected="0">
              <x v="10"/>
            </reference>
            <reference field="10" count="1">
              <x v="175"/>
            </reference>
          </references>
        </pivotArea>
        <pivotArea type="data" collapsedLevelsAreSubtotals="1" fieldPosition="0">
          <references count="3">
            <reference field="4294967294" count="1" selected="0">
              <x v="0"/>
            </reference>
            <reference field="0" count="1" selected="0">
              <x v="11"/>
            </reference>
            <reference field="10" count="1">
              <x v="4"/>
            </reference>
          </references>
        </pivotArea>
        <pivotArea type="data" collapsedLevelsAreSubtotals="1" fieldPosition="0">
          <references count="3">
            <reference field="4294967294" count="1" selected="0">
              <x v="0"/>
            </reference>
            <reference field="0" count="1" selected="0">
              <x v="12"/>
            </reference>
            <reference field="10" count="1">
              <x v="5"/>
            </reference>
          </references>
        </pivotArea>
        <pivotArea type="data" collapsedLevelsAreSubtotals="1" fieldPosition="0">
          <references count="3">
            <reference field="4294967294" count="1" selected="0">
              <x v="0"/>
            </reference>
            <reference field="0" count="1" selected="0">
              <x v="13"/>
            </reference>
            <reference field="10" count="1">
              <x v="324"/>
            </reference>
          </references>
        </pivotArea>
        <pivotArea type="data" collapsedLevelsAreSubtotals="1" fieldPosition="0">
          <references count="3">
            <reference field="4294967294" count="1" selected="0">
              <x v="0"/>
            </reference>
            <reference field="0" count="1" selected="0">
              <x v="14"/>
            </reference>
            <reference field="10" count="1">
              <x v="58"/>
            </reference>
          </references>
        </pivotArea>
        <pivotArea type="data" collapsedLevelsAreSubtotals="1" fieldPosition="0">
          <references count="3">
            <reference field="4294967294" count="1" selected="0">
              <x v="0"/>
            </reference>
            <reference field="0" count="1" selected="0">
              <x v="15"/>
            </reference>
            <reference field="10" count="1">
              <x v="225"/>
            </reference>
          </references>
        </pivotArea>
        <pivotArea type="data" collapsedLevelsAreSubtotals="1" fieldPosition="0">
          <references count="3">
            <reference field="4294967294" count="1" selected="0">
              <x v="0"/>
            </reference>
            <reference field="0" count="1" selected="0">
              <x v="16"/>
            </reference>
            <reference field="10" count="1">
              <x v="128"/>
            </reference>
          </references>
        </pivotArea>
        <pivotArea type="data" collapsedLevelsAreSubtotals="1" fieldPosition="0">
          <references count="3">
            <reference field="4294967294" count="1" selected="0">
              <x v="0"/>
            </reference>
            <reference field="0" count="1" selected="0">
              <x v="17"/>
            </reference>
            <reference field="10" count="1">
              <x v="129"/>
            </reference>
          </references>
        </pivotArea>
        <pivotArea type="data" collapsedLevelsAreSubtotals="1" fieldPosition="0">
          <references count="3">
            <reference field="4294967294" count="1" selected="0">
              <x v="0"/>
            </reference>
            <reference field="0" count="1" selected="0">
              <x v="18"/>
            </reference>
            <reference field="10" count="1">
              <x v="127"/>
            </reference>
          </references>
        </pivotArea>
        <pivotArea type="data" collapsedLevelsAreSubtotals="1" fieldPosition="0">
          <references count="3">
            <reference field="4294967294" count="1" selected="0">
              <x v="0"/>
            </reference>
            <reference field="0" count="1" selected="0">
              <x v="19"/>
            </reference>
            <reference field="10" count="1">
              <x v="7"/>
            </reference>
          </references>
        </pivotArea>
        <pivotArea type="data" collapsedLevelsAreSubtotals="1" fieldPosition="0">
          <references count="3">
            <reference field="4294967294" count="1" selected="0">
              <x v="0"/>
            </reference>
            <reference field="0" count="1" selected="0">
              <x v="20"/>
            </reference>
            <reference field="10" count="1">
              <x v="270"/>
            </reference>
          </references>
        </pivotArea>
        <pivotArea type="data" collapsedLevelsAreSubtotals="1" fieldPosition="0">
          <references count="3">
            <reference field="4294967294" count="1" selected="0">
              <x v="0"/>
            </reference>
            <reference field="0" count="1" selected="0">
              <x v="21"/>
            </reference>
            <reference field="10" count="1">
              <x v="79"/>
            </reference>
          </references>
        </pivotArea>
        <pivotArea type="data" collapsedLevelsAreSubtotals="1" fieldPosition="0">
          <references count="3">
            <reference field="4294967294" count="1" selected="0">
              <x v="0"/>
            </reference>
            <reference field="0" count="1" selected="0">
              <x v="22"/>
            </reference>
            <reference field="10" count="1">
              <x v="160"/>
            </reference>
          </references>
        </pivotArea>
        <pivotArea type="data" collapsedLevelsAreSubtotals="1" fieldPosition="0">
          <references count="3">
            <reference field="4294967294" count="1" selected="0">
              <x v="0"/>
            </reference>
            <reference field="0" count="1" selected="0">
              <x v="23"/>
            </reference>
            <reference field="10" count="1">
              <x v="25"/>
            </reference>
          </references>
        </pivotArea>
        <pivotArea type="data" collapsedLevelsAreSubtotals="1" fieldPosition="0">
          <references count="3">
            <reference field="4294967294" count="1" selected="0">
              <x v="0"/>
            </reference>
            <reference field="0" count="1" selected="0">
              <x v="24"/>
            </reference>
            <reference field="10" count="1">
              <x v="204"/>
            </reference>
          </references>
        </pivotArea>
        <pivotArea type="data" collapsedLevelsAreSubtotals="1" fieldPosition="0">
          <references count="3">
            <reference field="4294967294" count="1" selected="0">
              <x v="0"/>
            </reference>
            <reference field="0" count="1" selected="0">
              <x v="25"/>
            </reference>
            <reference field="10" count="1">
              <x v="258"/>
            </reference>
          </references>
        </pivotArea>
        <pivotArea type="data" collapsedLevelsAreSubtotals="1" fieldPosition="0">
          <references count="3">
            <reference field="4294967294" count="1" selected="0">
              <x v="0"/>
            </reference>
            <reference field="0" count="1" selected="0">
              <x v="26"/>
            </reference>
            <reference field="10" count="1">
              <x v="14"/>
            </reference>
          </references>
        </pivotArea>
        <pivotArea type="data" collapsedLevelsAreSubtotals="1" fieldPosition="0">
          <references count="3">
            <reference field="4294967294" count="1" selected="0">
              <x v="0"/>
            </reference>
            <reference field="0" count="1" selected="0">
              <x v="27"/>
            </reference>
            <reference field="10" count="1">
              <x v="234"/>
            </reference>
          </references>
        </pivotArea>
        <pivotArea type="data" collapsedLevelsAreSubtotals="1" fieldPosition="0">
          <references count="3">
            <reference field="4294967294" count="1" selected="0">
              <x v="0"/>
            </reference>
            <reference field="0" count="1" selected="0">
              <x v="28"/>
            </reference>
            <reference field="10" count="1">
              <x v="177"/>
            </reference>
          </references>
        </pivotArea>
        <pivotArea type="data" collapsedLevelsAreSubtotals="1" fieldPosition="0">
          <references count="3">
            <reference field="4294967294" count="1" selected="0">
              <x v="0"/>
            </reference>
            <reference field="0" count="1" selected="0">
              <x v="29"/>
            </reference>
            <reference field="10" count="1">
              <x v="259"/>
            </reference>
          </references>
        </pivotArea>
        <pivotArea type="data" collapsedLevelsAreSubtotals="1" fieldPosition="0">
          <references count="3">
            <reference field="4294967294" count="1" selected="0">
              <x v="0"/>
            </reference>
            <reference field="0" count="1" selected="0">
              <x v="30"/>
            </reference>
            <reference field="10" count="1">
              <x v="199"/>
            </reference>
          </references>
        </pivotArea>
        <pivotArea type="data" collapsedLevelsAreSubtotals="1" fieldPosition="0">
          <references count="3">
            <reference field="4294967294" count="1" selected="0">
              <x v="0"/>
            </reference>
            <reference field="0" count="1" selected="0">
              <x v="31"/>
            </reference>
            <reference field="10" count="1">
              <x v="27"/>
            </reference>
          </references>
        </pivotArea>
        <pivotArea type="data" collapsedLevelsAreSubtotals="1" fieldPosition="0">
          <references count="3">
            <reference field="4294967294" count="1" selected="0">
              <x v="0"/>
            </reference>
            <reference field="0" count="1" selected="0">
              <x v="32"/>
            </reference>
            <reference field="10" count="1">
              <x v="34"/>
            </reference>
          </references>
        </pivotArea>
        <pivotArea type="data" collapsedLevelsAreSubtotals="1" fieldPosition="0">
          <references count="3">
            <reference field="4294967294" count="1" selected="0">
              <x v="0"/>
            </reference>
            <reference field="0" count="1" selected="0">
              <x v="33"/>
            </reference>
            <reference field="10" count="1">
              <x v="31"/>
            </reference>
          </references>
        </pivotArea>
        <pivotArea type="data" collapsedLevelsAreSubtotals="1" fieldPosition="0">
          <references count="3">
            <reference field="4294967294" count="1" selected="0">
              <x v="0"/>
            </reference>
            <reference field="0" count="1" selected="0">
              <x v="34"/>
            </reference>
            <reference field="10" count="1">
              <x v="143"/>
            </reference>
          </references>
        </pivotArea>
        <pivotArea type="data" collapsedLevelsAreSubtotals="1" fieldPosition="0">
          <references count="3">
            <reference field="4294967294" count="1" selected="0">
              <x v="0"/>
            </reference>
            <reference field="0" count="1" selected="0">
              <x v="35"/>
            </reference>
            <reference field="10" count="1">
              <x v="20"/>
            </reference>
          </references>
        </pivotArea>
        <pivotArea type="data" collapsedLevelsAreSubtotals="1" fieldPosition="0">
          <references count="3">
            <reference field="4294967294" count="1" selected="0">
              <x v="0"/>
            </reference>
            <reference field="0" count="1" selected="0">
              <x v="36"/>
            </reference>
            <reference field="10" count="1">
              <x v="126"/>
            </reference>
          </references>
        </pivotArea>
        <pivotArea type="data" collapsedLevelsAreSubtotals="1" fieldPosition="0">
          <references count="3">
            <reference field="4294967294" count="1" selected="0">
              <x v="0"/>
            </reference>
            <reference field="0" count="1" selected="0">
              <x v="37"/>
            </reference>
            <reference field="10" count="1">
              <x v="116"/>
            </reference>
          </references>
        </pivotArea>
        <pivotArea type="data" collapsedLevelsAreSubtotals="1" fieldPosition="0">
          <references count="3">
            <reference field="4294967294" count="1" selected="0">
              <x v="0"/>
            </reference>
            <reference field="0" count="1" selected="0">
              <x v="38"/>
            </reference>
            <reference field="10" count="1">
              <x v="103"/>
            </reference>
          </references>
        </pivotArea>
        <pivotArea type="data" collapsedLevelsAreSubtotals="1" fieldPosition="0">
          <references count="3">
            <reference field="4294967294" count="1" selected="0">
              <x v="0"/>
            </reference>
            <reference field="0" count="1" selected="0">
              <x v="39"/>
            </reference>
            <reference field="10" count="1">
              <x v="290"/>
            </reference>
          </references>
        </pivotArea>
        <pivotArea type="data" collapsedLevelsAreSubtotals="1" fieldPosition="0">
          <references count="3">
            <reference field="4294967294" count="1" selected="0">
              <x v="0"/>
            </reference>
            <reference field="0" count="1" selected="0">
              <x v="40"/>
            </reference>
            <reference field="10" count="1">
              <x v="319"/>
            </reference>
          </references>
        </pivotArea>
        <pivotArea type="data" collapsedLevelsAreSubtotals="1" fieldPosition="0">
          <references count="3">
            <reference field="4294967294" count="1" selected="0">
              <x v="0"/>
            </reference>
            <reference field="0" count="1" selected="0">
              <x v="41"/>
            </reference>
            <reference field="10" count="1">
              <x v="99"/>
            </reference>
          </references>
        </pivotArea>
        <pivotArea type="data" collapsedLevelsAreSubtotals="1" fieldPosition="0">
          <references count="3">
            <reference field="4294967294" count="1" selected="0">
              <x v="0"/>
            </reference>
            <reference field="0" count="1" selected="0">
              <x v="42"/>
            </reference>
            <reference field="10" count="1">
              <x v="317"/>
            </reference>
          </references>
        </pivotArea>
        <pivotArea type="data" collapsedLevelsAreSubtotals="1" fieldPosition="0">
          <references count="3">
            <reference field="4294967294" count="1" selected="0">
              <x v="0"/>
            </reference>
            <reference field="0" count="1" selected="0">
              <x v="43"/>
            </reference>
            <reference field="10" count="1">
              <x v="264"/>
            </reference>
          </references>
        </pivotArea>
        <pivotArea type="data" collapsedLevelsAreSubtotals="1" fieldPosition="0">
          <references count="3">
            <reference field="4294967294" count="1" selected="0">
              <x v="0"/>
            </reference>
            <reference field="0" count="1" selected="0">
              <x v="44"/>
            </reference>
            <reference field="10" count="1">
              <x v="173"/>
            </reference>
          </references>
        </pivotArea>
        <pivotArea type="data" collapsedLevelsAreSubtotals="1" fieldPosition="0">
          <references count="3">
            <reference field="4294967294" count="1" selected="0">
              <x v="0"/>
            </reference>
            <reference field="0" count="1" selected="0">
              <x v="45"/>
            </reference>
            <reference field="10" count="1">
              <x v="277"/>
            </reference>
          </references>
        </pivotArea>
        <pivotArea type="data" collapsedLevelsAreSubtotals="1" fieldPosition="0">
          <references count="3">
            <reference field="4294967294" count="1" selected="0">
              <x v="0"/>
            </reference>
            <reference field="0" count="1" selected="0">
              <x v="46"/>
            </reference>
            <reference field="10" count="1">
              <x v="96"/>
            </reference>
          </references>
        </pivotArea>
        <pivotArea type="data" collapsedLevelsAreSubtotals="1" fieldPosition="0">
          <references count="3">
            <reference field="4294967294" count="1" selected="0">
              <x v="0"/>
            </reference>
            <reference field="0" count="1" selected="0">
              <x v="47"/>
            </reference>
            <reference field="10" count="1">
              <x v="89"/>
            </reference>
          </references>
        </pivotArea>
        <pivotArea type="data" collapsedLevelsAreSubtotals="1" fieldPosition="0">
          <references count="3">
            <reference field="4294967294" count="1" selected="0">
              <x v="0"/>
            </reference>
            <reference field="0" count="1" selected="0">
              <x v="48"/>
            </reference>
            <reference field="10" count="1">
              <x v="267"/>
            </reference>
          </references>
        </pivotArea>
        <pivotArea type="data" collapsedLevelsAreSubtotals="1" fieldPosition="0">
          <references count="3">
            <reference field="4294967294" count="1" selected="0">
              <x v="0"/>
            </reference>
            <reference field="0" count="1" selected="0">
              <x v="49"/>
            </reference>
            <reference field="10" count="1">
              <x v="268"/>
            </reference>
          </references>
        </pivotArea>
        <pivotArea type="data" collapsedLevelsAreSubtotals="1" fieldPosition="0">
          <references count="3">
            <reference field="4294967294" count="1" selected="0">
              <x v="0"/>
            </reference>
            <reference field="0" count="1" selected="0">
              <x v="50"/>
            </reference>
            <reference field="10" count="1">
              <x v="210"/>
            </reference>
          </references>
        </pivotArea>
        <pivotArea type="data" collapsedLevelsAreSubtotals="1" fieldPosition="0">
          <references count="3">
            <reference field="4294967294" count="1" selected="0">
              <x v="0"/>
            </reference>
            <reference field="0" count="1" selected="0">
              <x v="51"/>
            </reference>
            <reference field="10" count="1">
              <x v="56"/>
            </reference>
          </references>
        </pivotArea>
        <pivotArea type="data" collapsedLevelsAreSubtotals="1" fieldPosition="0">
          <references count="3">
            <reference field="4294967294" count="1" selected="0">
              <x v="0"/>
            </reference>
            <reference field="0" count="1" selected="0">
              <x v="52"/>
            </reference>
            <reference field="10" count="1">
              <x v="57"/>
            </reference>
          </references>
        </pivotArea>
        <pivotArea type="data" collapsedLevelsAreSubtotals="1" fieldPosition="0">
          <references count="3">
            <reference field="4294967294" count="1" selected="0">
              <x v="0"/>
            </reference>
            <reference field="0" count="1" selected="0">
              <x v="53"/>
            </reference>
            <reference field="10" count="1">
              <x v="153"/>
            </reference>
          </references>
        </pivotArea>
        <pivotArea type="data" collapsedLevelsAreSubtotals="1" fieldPosition="0">
          <references count="3">
            <reference field="4294967294" count="1" selected="0">
              <x v="0"/>
            </reference>
            <reference field="0" count="1" selected="0">
              <x v="54"/>
            </reference>
            <reference field="10" count="1">
              <x v="239"/>
            </reference>
          </references>
        </pivotArea>
        <pivotArea type="data" collapsedLevelsAreSubtotals="1" fieldPosition="0">
          <references count="3">
            <reference field="4294967294" count="1" selected="0">
              <x v="0"/>
            </reference>
            <reference field="0" count="1" selected="0">
              <x v="55"/>
            </reference>
            <reference field="10" count="1">
              <x v="156"/>
            </reference>
          </references>
        </pivotArea>
        <pivotArea type="data" collapsedLevelsAreSubtotals="1" fieldPosition="0">
          <references count="3">
            <reference field="4294967294" count="1" selected="0">
              <x v="0"/>
            </reference>
            <reference field="0" count="1" selected="0">
              <x v="56"/>
            </reference>
            <reference field="10" count="1">
              <x v="178"/>
            </reference>
          </references>
        </pivotArea>
        <pivotArea type="data" collapsedLevelsAreSubtotals="1" fieldPosition="0">
          <references count="3">
            <reference field="4294967294" count="1" selected="0">
              <x v="0"/>
            </reference>
            <reference field="0" count="1" selected="0">
              <x v="57"/>
            </reference>
            <reference field="10" count="1">
              <x v="223"/>
            </reference>
          </references>
        </pivotArea>
        <pivotArea type="data" collapsedLevelsAreSubtotals="1" fieldPosition="0">
          <references count="3">
            <reference field="4294967294" count="1" selected="0">
              <x v="0"/>
            </reference>
            <reference field="0" count="1" selected="0">
              <x v="58"/>
            </reference>
            <reference field="10" count="1">
              <x v="224"/>
            </reference>
          </references>
        </pivotArea>
        <pivotArea type="data" collapsedLevelsAreSubtotals="1" fieldPosition="0">
          <references count="3">
            <reference field="4294967294" count="1" selected="0">
              <x v="0"/>
            </reference>
            <reference field="0" count="1" selected="0">
              <x v="59"/>
            </reference>
            <reference field="10" count="1">
              <x v="222"/>
            </reference>
          </references>
        </pivotArea>
        <pivotArea type="data" collapsedLevelsAreSubtotals="1" fieldPosition="0">
          <references count="3">
            <reference field="4294967294" count="1" selected="0">
              <x v="0"/>
            </reference>
            <reference field="0" count="1" selected="0">
              <x v="60"/>
            </reference>
            <reference field="10" count="1">
              <x v="174"/>
            </reference>
          </references>
        </pivotArea>
        <pivotArea type="data" collapsedLevelsAreSubtotals="1" fieldPosition="0">
          <references count="3">
            <reference field="4294967294" count="1" selected="0">
              <x v="0"/>
            </reference>
            <reference field="0" count="1" selected="0">
              <x v="61"/>
            </reference>
            <reference field="10" count="1">
              <x v="82"/>
            </reference>
          </references>
        </pivotArea>
        <pivotArea type="data" collapsedLevelsAreSubtotals="1" fieldPosition="0">
          <references count="3">
            <reference field="4294967294" count="1" selected="0">
              <x v="0"/>
            </reference>
            <reference field="0" count="1" selected="0">
              <x v="62"/>
            </reference>
            <reference field="10" count="1">
              <x v="260"/>
            </reference>
          </references>
        </pivotArea>
        <pivotArea type="data" collapsedLevelsAreSubtotals="1" fieldPosition="0">
          <references count="3">
            <reference field="4294967294" count="1" selected="0">
              <x v="0"/>
            </reference>
            <reference field="0" count="1" selected="0">
              <x v="63"/>
            </reference>
            <reference field="10" count="1">
              <x v="200"/>
            </reference>
          </references>
        </pivotArea>
        <pivotArea type="data" collapsedLevelsAreSubtotals="1" fieldPosition="0">
          <references count="3">
            <reference field="4294967294" count="1" selected="0">
              <x v="0"/>
            </reference>
            <reference field="0" count="1" selected="0">
              <x v="64"/>
            </reference>
            <reference field="10" count="1">
              <x v="53"/>
            </reference>
          </references>
        </pivotArea>
        <pivotArea type="data" collapsedLevelsAreSubtotals="1" fieldPosition="0">
          <references count="3">
            <reference field="4294967294" count="1" selected="0">
              <x v="0"/>
            </reference>
            <reference field="0" count="1" selected="0">
              <x v="65"/>
            </reference>
            <reference field="10" count="1">
              <x v="54"/>
            </reference>
          </references>
        </pivotArea>
        <pivotArea type="data" collapsedLevelsAreSubtotals="1" fieldPosition="0">
          <references count="3">
            <reference field="4294967294" count="1" selected="0">
              <x v="0"/>
            </reference>
            <reference field="0" count="1" selected="0">
              <x v="66"/>
            </reference>
            <reference field="10" count="1">
              <x v="9"/>
            </reference>
          </references>
        </pivotArea>
        <pivotArea type="data" collapsedLevelsAreSubtotals="1" fieldPosition="0">
          <references count="3">
            <reference field="4294967294" count="1" selected="0">
              <x v="0"/>
            </reference>
            <reference field="0" count="1" selected="0">
              <x v="67"/>
            </reference>
            <reference field="10" count="1">
              <x v="206"/>
            </reference>
          </references>
        </pivotArea>
        <pivotArea type="data" collapsedLevelsAreSubtotals="1" fieldPosition="0">
          <references count="3">
            <reference field="4294967294" count="1" selected="0">
              <x v="0"/>
            </reference>
            <reference field="0" count="1" selected="0">
              <x v="68"/>
            </reference>
            <reference field="10" count="1">
              <x v="76"/>
            </reference>
          </references>
        </pivotArea>
        <pivotArea type="data" collapsedLevelsAreSubtotals="1" fieldPosition="0">
          <references count="3">
            <reference field="4294967294" count="1" selected="0">
              <x v="0"/>
            </reference>
            <reference field="0" count="1" selected="0">
              <x v="69"/>
            </reference>
            <reference field="10" count="1">
              <x v="77"/>
            </reference>
          </references>
        </pivotArea>
        <pivotArea type="data" collapsedLevelsAreSubtotals="1" fieldPosition="0">
          <references count="3">
            <reference field="4294967294" count="1" selected="0">
              <x v="0"/>
            </reference>
            <reference field="0" count="1" selected="0">
              <x v="70"/>
            </reference>
            <reference field="10" count="1">
              <x v="263"/>
            </reference>
          </references>
        </pivotArea>
        <pivotArea type="data" collapsedLevelsAreSubtotals="1" fieldPosition="0">
          <references count="3">
            <reference field="4294967294" count="1" selected="0">
              <x v="0"/>
            </reference>
            <reference field="0" count="1" selected="0">
              <x v="71"/>
            </reference>
            <reference field="10" count="1">
              <x v="286"/>
            </reference>
          </references>
        </pivotArea>
        <pivotArea type="data" collapsedLevelsAreSubtotals="1" fieldPosition="0">
          <references count="3">
            <reference field="4294967294" count="1" selected="0">
              <x v="0"/>
            </reference>
            <reference field="0" count="1" selected="0">
              <x v="72"/>
            </reference>
            <reference field="10" count="1">
              <x v="19"/>
            </reference>
          </references>
        </pivotArea>
        <pivotArea type="data" collapsedLevelsAreSubtotals="1" fieldPosition="0">
          <references count="3">
            <reference field="4294967294" count="1" selected="0">
              <x v="0"/>
            </reference>
            <reference field="0" count="1" selected="0">
              <x v="73"/>
            </reference>
            <reference field="10" count="1">
              <x v="48"/>
            </reference>
          </references>
        </pivotArea>
        <pivotArea type="data" collapsedLevelsAreSubtotals="1" fieldPosition="0">
          <references count="3">
            <reference field="4294967294" count="1" selected="0">
              <x v="0"/>
            </reference>
            <reference field="0" count="1" selected="0">
              <x v="74"/>
            </reference>
            <reference field="10" count="1">
              <x v="188"/>
            </reference>
          </references>
        </pivotArea>
        <pivotArea type="data" collapsedLevelsAreSubtotals="1" fieldPosition="0">
          <references count="3">
            <reference field="4294967294" count="1" selected="0">
              <x v="0"/>
            </reference>
            <reference field="0" count="1" selected="0">
              <x v="75"/>
            </reference>
            <reference field="10" count="1">
              <x v="219"/>
            </reference>
          </references>
        </pivotArea>
        <pivotArea type="data" collapsedLevelsAreSubtotals="1" fieldPosition="0">
          <references count="3">
            <reference field="4294967294" count="1" selected="0">
              <x v="0"/>
            </reference>
            <reference field="0" count="1" selected="0">
              <x v="76"/>
            </reference>
            <reference field="10" count="1">
              <x v="352"/>
            </reference>
          </references>
        </pivotArea>
        <pivotArea type="data" collapsedLevelsAreSubtotals="1" fieldPosition="0">
          <references count="3">
            <reference field="4294967294" count="1" selected="0">
              <x v="0"/>
            </reference>
            <reference field="0" count="1" selected="0">
              <x v="77"/>
            </reference>
            <reference field="10" count="1">
              <x v="38"/>
            </reference>
          </references>
        </pivotArea>
        <pivotArea type="data" collapsedLevelsAreSubtotals="1" fieldPosition="0">
          <references count="3">
            <reference field="4294967294" count="1" selected="0">
              <x v="0"/>
            </reference>
            <reference field="0" count="1" selected="0">
              <x v="78"/>
            </reference>
            <reference field="10" count="1">
              <x v="55"/>
            </reference>
          </references>
        </pivotArea>
        <pivotArea type="data" collapsedLevelsAreSubtotals="1" fieldPosition="0">
          <references count="3">
            <reference field="4294967294" count="1" selected="0">
              <x v="0"/>
            </reference>
            <reference field="0" count="1" selected="0">
              <x v="79"/>
            </reference>
            <reference field="10" count="1">
              <x v="141"/>
            </reference>
          </references>
        </pivotArea>
        <pivotArea type="data" collapsedLevelsAreSubtotals="1" fieldPosition="0">
          <references count="3">
            <reference field="4294967294" count="1" selected="0">
              <x v="0"/>
            </reference>
            <reference field="0" count="1" selected="0">
              <x v="80"/>
            </reference>
            <reference field="10" count="1">
              <x v="161"/>
            </reference>
          </references>
        </pivotArea>
        <pivotArea type="data" collapsedLevelsAreSubtotals="1" fieldPosition="0">
          <references count="3">
            <reference field="4294967294" count="1" selected="0">
              <x v="0"/>
            </reference>
            <reference field="0" count="1" selected="0">
              <x v="81"/>
            </reference>
            <reference field="10" count="1">
              <x v="164"/>
            </reference>
          </references>
        </pivotArea>
        <pivotArea type="data" collapsedLevelsAreSubtotals="1" fieldPosition="0">
          <references count="3">
            <reference field="4294967294" count="1" selected="0">
              <x v="0"/>
            </reference>
            <reference field="0" count="1" selected="0">
              <x v="82"/>
            </reference>
            <reference field="10" count="1">
              <x v="221"/>
            </reference>
          </references>
        </pivotArea>
        <pivotArea type="data" collapsedLevelsAreSubtotals="1" fieldPosition="0">
          <references count="3">
            <reference field="4294967294" count="1" selected="0">
              <x v="0"/>
            </reference>
            <reference field="0" count="1" selected="0">
              <x v="83"/>
            </reference>
            <reference field="10" count="1">
              <x v="30"/>
            </reference>
          </references>
        </pivotArea>
        <pivotArea type="data" collapsedLevelsAreSubtotals="1" fieldPosition="0">
          <references count="3">
            <reference field="4294967294" count="1" selected="0">
              <x v="0"/>
            </reference>
            <reference field="0" count="1" selected="0">
              <x v="84"/>
            </reference>
            <reference field="10" count="1">
              <x v="115"/>
            </reference>
          </references>
        </pivotArea>
        <pivotArea type="data" collapsedLevelsAreSubtotals="1" fieldPosition="0">
          <references count="3">
            <reference field="4294967294" count="1" selected="0">
              <x v="0"/>
            </reference>
            <reference field="0" count="1" selected="0">
              <x v="85"/>
            </reference>
            <reference field="10" count="1">
              <x v="29"/>
            </reference>
          </references>
        </pivotArea>
        <pivotArea type="data" collapsedLevelsAreSubtotals="1" fieldPosition="0">
          <references count="3">
            <reference field="4294967294" count="1" selected="0">
              <x v="0"/>
            </reference>
            <reference field="0" count="1" selected="0">
              <x v="86"/>
            </reference>
            <reference field="10" count="1">
              <x v="33"/>
            </reference>
          </references>
        </pivotArea>
        <pivotArea type="data" collapsedLevelsAreSubtotals="1" fieldPosition="0">
          <references count="3">
            <reference field="4294967294" count="1" selected="0">
              <x v="0"/>
            </reference>
            <reference field="0" count="1" selected="0">
              <x v="87"/>
            </reference>
            <reference field="10" count="1">
              <x v="32"/>
            </reference>
          </references>
        </pivotArea>
        <pivotArea type="data" collapsedLevelsAreSubtotals="1" fieldPosition="0">
          <references count="3">
            <reference field="4294967294" count="1" selected="0">
              <x v="0"/>
            </reference>
            <reference field="0" count="1" selected="0">
              <x v="88"/>
            </reference>
            <reference field="10" count="1">
              <x v="6"/>
            </reference>
          </references>
        </pivotArea>
        <pivotArea type="data" collapsedLevelsAreSubtotals="1" fieldPosition="0">
          <references count="3">
            <reference field="4294967294" count="1" selected="0">
              <x v="0"/>
            </reference>
            <reference field="0" count="1" selected="0">
              <x v="89"/>
            </reference>
            <reference field="10" count="1">
              <x v="196"/>
            </reference>
          </references>
        </pivotArea>
        <pivotArea type="data" collapsedLevelsAreSubtotals="1" fieldPosition="0">
          <references count="3">
            <reference field="4294967294" count="1" selected="0">
              <x v="0"/>
            </reference>
            <reference field="0" count="1" selected="0">
              <x v="90"/>
            </reference>
            <reference field="10" count="1">
              <x v="121"/>
            </reference>
          </references>
        </pivotArea>
        <pivotArea type="data" collapsedLevelsAreSubtotals="1" fieldPosition="0">
          <references count="3">
            <reference field="4294967294" count="1" selected="0">
              <x v="0"/>
            </reference>
            <reference field="0" count="1" selected="0">
              <x v="91"/>
            </reference>
            <reference field="10" count="1">
              <x v="122"/>
            </reference>
          </references>
        </pivotArea>
        <pivotArea type="data" collapsedLevelsAreSubtotals="1" fieldPosition="0">
          <references count="3">
            <reference field="4294967294" count="1" selected="0">
              <x v="0"/>
            </reference>
            <reference field="0" count="1" selected="0">
              <x v="92"/>
            </reference>
            <reference field="10" count="1">
              <x v="74"/>
            </reference>
          </references>
        </pivotArea>
        <pivotArea type="data" collapsedLevelsAreSubtotals="1" fieldPosition="0">
          <references count="3">
            <reference field="4294967294" count="1" selected="0">
              <x v="0"/>
            </reference>
            <reference field="0" count="1" selected="0">
              <x v="93"/>
            </reference>
            <reference field="10" count="1">
              <x v="171"/>
            </reference>
          </references>
        </pivotArea>
        <pivotArea type="data" collapsedLevelsAreSubtotals="1" fieldPosition="0">
          <references count="3">
            <reference field="4294967294" count="1" selected="0">
              <x v="0"/>
            </reference>
            <reference field="0" count="1" selected="0">
              <x v="94"/>
            </reference>
            <reference field="10" count="1">
              <x v="254"/>
            </reference>
          </references>
        </pivotArea>
        <pivotArea type="data" collapsedLevelsAreSubtotals="1" fieldPosition="0">
          <references count="3">
            <reference field="4294967294" count="1" selected="0">
              <x v="0"/>
            </reference>
            <reference field="0" count="1" selected="0">
              <x v="95"/>
            </reference>
            <reference field="10" count="1">
              <x v="272"/>
            </reference>
          </references>
        </pivotArea>
        <pivotArea type="data" collapsedLevelsAreSubtotals="1" fieldPosition="0">
          <references count="3">
            <reference field="4294967294" count="1" selected="0">
              <x v="0"/>
            </reference>
            <reference field="0" count="1" selected="0">
              <x v="96"/>
            </reference>
            <reference field="10" count="1">
              <x v="150"/>
            </reference>
          </references>
        </pivotArea>
        <pivotArea type="data" collapsedLevelsAreSubtotals="1" fieldPosition="0">
          <references count="3">
            <reference field="4294967294" count="1" selected="0">
              <x v="0"/>
            </reference>
            <reference field="0" count="1" selected="0">
              <x v="97"/>
            </reference>
            <reference field="10" count="1">
              <x v="78"/>
            </reference>
          </references>
        </pivotArea>
        <pivotArea type="data" collapsedLevelsAreSubtotals="1" fieldPosition="0">
          <references count="3">
            <reference field="4294967294" count="1" selected="0">
              <x v="0"/>
            </reference>
            <reference field="0" count="1" selected="0">
              <x v="98"/>
            </reference>
            <reference field="10" count="1">
              <x v="158"/>
            </reference>
          </references>
        </pivotArea>
        <pivotArea type="data" collapsedLevelsAreSubtotals="1" fieldPosition="0">
          <references count="3">
            <reference field="4294967294" count="1" selected="0">
              <x v="0"/>
            </reference>
            <reference field="0" count="1" selected="0">
              <x v="99"/>
            </reference>
            <reference field="10" count="1">
              <x v="62"/>
            </reference>
          </references>
        </pivotArea>
        <pivotArea type="data" collapsedLevelsAreSubtotals="1" fieldPosition="0">
          <references count="3">
            <reference field="4294967294" count="1" selected="0">
              <x v="0"/>
            </reference>
            <reference field="0" count="1" selected="0">
              <x v="100"/>
            </reference>
            <reference field="10" count="1">
              <x v="194"/>
            </reference>
          </references>
        </pivotArea>
        <pivotArea type="data" collapsedLevelsAreSubtotals="1" fieldPosition="0">
          <references count="3">
            <reference field="4294967294" count="1" selected="0">
              <x v="0"/>
            </reference>
            <reference field="0" count="1" selected="0">
              <x v="101"/>
            </reference>
            <reference field="10" count="1">
              <x v="136"/>
            </reference>
          </references>
        </pivotArea>
        <pivotArea type="data" collapsedLevelsAreSubtotals="1" fieldPosition="0">
          <references count="3">
            <reference field="4294967294" count="1" selected="0">
              <x v="0"/>
            </reference>
            <reference field="0" count="1" selected="0">
              <x v="102"/>
            </reference>
            <reference field="10" count="1">
              <x v="265"/>
            </reference>
          </references>
        </pivotArea>
        <pivotArea type="data" collapsedLevelsAreSubtotals="1" fieldPosition="0">
          <references count="3">
            <reference field="4294967294" count="1" selected="0">
              <x v="0"/>
            </reference>
            <reference field="0" count="1" selected="0">
              <x v="103"/>
            </reference>
            <reference field="10" count="1">
              <x v="280"/>
            </reference>
          </references>
        </pivotArea>
        <pivotArea type="data" collapsedLevelsAreSubtotals="1" fieldPosition="0">
          <references count="3">
            <reference field="4294967294" count="1" selected="0">
              <x v="0"/>
            </reference>
            <reference field="0" count="1" selected="0">
              <x v="104"/>
            </reference>
            <reference field="10" count="1">
              <x v="275"/>
            </reference>
          </references>
        </pivotArea>
        <pivotArea type="data" collapsedLevelsAreSubtotals="1" fieldPosition="0">
          <references count="3">
            <reference field="4294967294" count="1" selected="0">
              <x v="0"/>
            </reference>
            <reference field="0" count="1" selected="0">
              <x v="105"/>
            </reference>
            <reference field="10" count="1">
              <x v="256"/>
            </reference>
          </references>
        </pivotArea>
        <pivotArea type="data" collapsedLevelsAreSubtotals="1" fieldPosition="0">
          <references count="3">
            <reference field="4294967294" count="1" selected="0">
              <x v="0"/>
            </reference>
            <reference field="0" count="1" selected="0">
              <x v="106"/>
            </reference>
            <reference field="10" count="1">
              <x v="87"/>
            </reference>
          </references>
        </pivotArea>
        <pivotArea type="data" collapsedLevelsAreSubtotals="1" fieldPosition="0">
          <references count="3">
            <reference field="4294967294" count="1" selected="0">
              <x v="0"/>
            </reference>
            <reference field="0" count="1" selected="0">
              <x v="107"/>
            </reference>
            <reference field="10" count="1">
              <x v="134"/>
            </reference>
          </references>
        </pivotArea>
        <pivotArea type="data" collapsedLevelsAreSubtotals="1" fieldPosition="0">
          <references count="3">
            <reference field="4294967294" count="1" selected="0">
              <x v="0"/>
            </reference>
            <reference field="0" count="1" selected="0">
              <x v="108"/>
            </reference>
            <reference field="10" count="1">
              <x v="243"/>
            </reference>
          </references>
        </pivotArea>
        <pivotArea type="data" collapsedLevelsAreSubtotals="1" fieldPosition="0">
          <references count="3">
            <reference field="4294967294" count="1" selected="0">
              <x v="0"/>
            </reference>
            <reference field="0" count="1" selected="0">
              <x v="109"/>
            </reference>
            <reference field="10" count="1">
              <x v="197"/>
            </reference>
          </references>
        </pivotArea>
        <pivotArea type="data" collapsedLevelsAreSubtotals="1" fieldPosition="0">
          <references count="3">
            <reference field="4294967294" count="1" selected="0">
              <x v="0"/>
            </reference>
            <reference field="0" count="1" selected="0">
              <x v="110"/>
            </reference>
            <reference field="10" count="1">
              <x v="198"/>
            </reference>
          </references>
        </pivotArea>
        <pivotArea type="data" collapsedLevelsAreSubtotals="1" fieldPosition="0">
          <references count="3">
            <reference field="4294967294" count="1" selected="0">
              <x v="0"/>
            </reference>
            <reference field="0" count="1" selected="0">
              <x v="111"/>
            </reference>
            <reference field="10" count="1">
              <x v="0"/>
            </reference>
          </references>
        </pivotArea>
        <pivotArea type="data" collapsedLevelsAreSubtotals="1" fieldPosition="0">
          <references count="3">
            <reference field="4294967294" count="1" selected="0">
              <x v="0"/>
            </reference>
            <reference field="0" count="1" selected="0">
              <x v="112"/>
            </reference>
            <reference field="10" count="1">
              <x v="1"/>
            </reference>
          </references>
        </pivotArea>
        <pivotArea type="data" collapsedLevelsAreSubtotals="1" fieldPosition="0">
          <references count="3">
            <reference field="4294967294" count="1" selected="0">
              <x v="0"/>
            </reference>
            <reference field="0" count="1" selected="0">
              <x v="113"/>
            </reference>
            <reference field="10" count="1">
              <x v="2"/>
            </reference>
          </references>
        </pivotArea>
        <pivotArea type="data" collapsedLevelsAreSubtotals="1" fieldPosition="0">
          <references count="3">
            <reference field="4294967294" count="1" selected="0">
              <x v="0"/>
            </reference>
            <reference field="0" count="1" selected="0">
              <x v="114"/>
            </reference>
            <reference field="10" count="1">
              <x v="209"/>
            </reference>
          </references>
        </pivotArea>
        <pivotArea type="data" collapsedLevelsAreSubtotals="1" fieldPosition="0">
          <references count="3">
            <reference field="4294967294" count="1" selected="0">
              <x v="0"/>
            </reference>
            <reference field="0" count="1" selected="0">
              <x v="115"/>
            </reference>
            <reference field="10" count="1">
              <x v="182"/>
            </reference>
          </references>
        </pivotArea>
        <pivotArea type="data" collapsedLevelsAreSubtotals="1" fieldPosition="0">
          <references count="3">
            <reference field="4294967294" count="1" selected="0">
              <x v="0"/>
            </reference>
            <reference field="0" count="1" selected="0">
              <x v="116"/>
            </reference>
            <reference field="10" count="1">
              <x v="75"/>
            </reference>
          </references>
        </pivotArea>
        <pivotArea type="data" collapsedLevelsAreSubtotals="1" fieldPosition="0">
          <references count="3">
            <reference field="4294967294" count="1" selected="0">
              <x v="0"/>
            </reference>
            <reference field="0" count="1" selected="0">
              <x v="117"/>
            </reference>
            <reference field="10" count="1">
              <x v="205"/>
            </reference>
          </references>
        </pivotArea>
        <pivotArea type="data" collapsedLevelsAreSubtotals="1" fieldPosition="0">
          <references count="3">
            <reference field="4294967294" count="1" selected="0">
              <x v="0"/>
            </reference>
            <reference field="0" count="1" selected="0">
              <x v="118"/>
            </reference>
            <reference field="10" count="1">
              <x v="208"/>
            </reference>
          </references>
        </pivotArea>
        <pivotArea type="data" collapsedLevelsAreSubtotals="1" fieldPosition="0">
          <references count="3">
            <reference field="4294967294" count="1" selected="0">
              <x v="0"/>
            </reference>
            <reference field="0" count="1" selected="0">
              <x v="119"/>
            </reference>
            <reference field="10" count="1">
              <x v="98"/>
            </reference>
          </references>
        </pivotArea>
        <pivotArea type="data" collapsedLevelsAreSubtotals="1" fieldPosition="0">
          <references count="3">
            <reference field="4294967294" count="1" selected="0">
              <x v="0"/>
            </reference>
            <reference field="0" count="1" selected="0">
              <x v="120"/>
            </reference>
            <reference field="10" count="1">
              <x v="235"/>
            </reference>
          </references>
        </pivotArea>
        <pivotArea type="data" collapsedLevelsAreSubtotals="1" fieldPosition="0">
          <references count="3">
            <reference field="4294967294" count="1" selected="0">
              <x v="0"/>
            </reference>
            <reference field="0" count="1" selected="0">
              <x v="121"/>
            </reference>
            <reference field="10" count="1">
              <x v="125"/>
            </reference>
          </references>
        </pivotArea>
        <pivotArea type="data" collapsedLevelsAreSubtotals="1" fieldPosition="0">
          <references count="3">
            <reference field="4294967294" count="1" selected="0">
              <x v="0"/>
            </reference>
            <reference field="0" count="1" selected="0">
              <x v="122"/>
            </reference>
            <reference field="10" count="1">
              <x v="59"/>
            </reference>
          </references>
        </pivotArea>
        <pivotArea type="data" collapsedLevelsAreSubtotals="1" fieldPosition="0">
          <references count="3">
            <reference field="4294967294" count="1" selected="0">
              <x v="0"/>
            </reference>
            <reference field="0" count="1" selected="0">
              <x v="123"/>
            </reference>
            <reference field="10" count="1">
              <x v="101"/>
            </reference>
          </references>
        </pivotArea>
        <pivotArea type="data" collapsedLevelsAreSubtotals="1" fieldPosition="0">
          <references count="3">
            <reference field="4294967294" count="1" selected="0">
              <x v="0"/>
            </reference>
            <reference field="0" count="1" selected="0">
              <x v="124"/>
            </reference>
            <reference field="10" count="1">
              <x v="16"/>
            </reference>
          </references>
        </pivotArea>
        <pivotArea type="data" collapsedLevelsAreSubtotals="1" fieldPosition="0">
          <references count="3">
            <reference field="4294967294" count="1" selected="0">
              <x v="0"/>
            </reference>
            <reference field="0" count="1" selected="0">
              <x v="125"/>
            </reference>
            <reference field="10" count="1">
              <x v="269"/>
            </reference>
          </references>
        </pivotArea>
        <pivotArea type="data" collapsedLevelsAreSubtotals="1" fieldPosition="0">
          <references count="3">
            <reference field="4294967294" count="1" selected="0">
              <x v="0"/>
            </reference>
            <reference field="0" count="1" selected="0">
              <x v="126"/>
            </reference>
            <reference field="10" count="1">
              <x v="45"/>
            </reference>
          </references>
        </pivotArea>
        <pivotArea type="data" collapsedLevelsAreSubtotals="1" fieldPosition="0">
          <references count="3">
            <reference field="4294967294" count="1" selected="0">
              <x v="0"/>
            </reference>
            <reference field="0" count="1" selected="0">
              <x v="127"/>
            </reference>
            <reference field="10" count="1">
              <x v="241"/>
            </reference>
          </references>
        </pivotArea>
        <pivotArea type="data" collapsedLevelsAreSubtotals="1" fieldPosition="0">
          <references count="3">
            <reference field="4294967294" count="1" selected="0">
              <x v="0"/>
            </reference>
            <reference field="0" count="1" selected="0">
              <x v="128"/>
            </reference>
            <reference field="10" count="1">
              <x v="24"/>
            </reference>
          </references>
        </pivotArea>
        <pivotArea type="data" collapsedLevelsAreSubtotals="1" fieldPosition="0">
          <references count="3">
            <reference field="4294967294" count="1" selected="0">
              <x v="0"/>
            </reference>
            <reference field="0" count="1" selected="0">
              <x v="129"/>
            </reference>
            <reference field="10" count="1">
              <x v="140"/>
            </reference>
          </references>
        </pivotArea>
        <pivotArea type="data" collapsedLevelsAreSubtotals="1" fieldPosition="0">
          <references count="3">
            <reference field="4294967294" count="1" selected="0">
              <x v="0"/>
            </reference>
            <reference field="0" count="1" selected="0">
              <x v="130"/>
            </reference>
            <reference field="10" count="1">
              <x v="181"/>
            </reference>
          </references>
        </pivotArea>
        <pivotArea type="data" collapsedLevelsAreSubtotals="1" fieldPosition="0">
          <references count="3">
            <reference field="4294967294" count="1" selected="0">
              <x v="0"/>
            </reference>
            <reference field="0" count="1" selected="0">
              <x v="131"/>
            </reference>
            <reference field="10" count="1">
              <x v="145"/>
            </reference>
          </references>
        </pivotArea>
        <pivotArea type="data" collapsedLevelsAreSubtotals="1" fieldPosition="0">
          <references count="3">
            <reference field="4294967294" count="1" selected="0">
              <x v="0"/>
            </reference>
            <reference field="0" count="1" selected="0">
              <x v="132"/>
            </reference>
            <reference field="10" count="1">
              <x v="60"/>
            </reference>
          </references>
        </pivotArea>
        <pivotArea type="data" collapsedLevelsAreSubtotals="1" fieldPosition="0">
          <references count="3">
            <reference field="4294967294" count="1" selected="0">
              <x v="0"/>
            </reference>
            <reference field="0" count="1" selected="0">
              <x v="133"/>
            </reference>
            <reference field="10" count="1">
              <x v="262"/>
            </reference>
          </references>
        </pivotArea>
        <pivotArea type="data" collapsedLevelsAreSubtotals="1" fieldPosition="0">
          <references count="3">
            <reference field="4294967294" count="1" selected="0">
              <x v="0"/>
            </reference>
            <reference field="0" count="1" selected="0">
              <x v="134"/>
            </reference>
            <reference field="10" count="1">
              <x v="149"/>
            </reference>
          </references>
        </pivotArea>
        <pivotArea type="data" collapsedLevelsAreSubtotals="1" fieldPosition="0">
          <references count="3">
            <reference field="4294967294" count="1" selected="0">
              <x v="0"/>
            </reference>
            <reference field="0" count="1" selected="0">
              <x v="135"/>
            </reference>
            <reference field="10" count="1">
              <x v="149"/>
            </reference>
          </references>
        </pivotArea>
        <pivotArea type="data" collapsedLevelsAreSubtotals="1" fieldPosition="0">
          <references count="3">
            <reference field="4294967294" count="1" selected="0">
              <x v="0"/>
            </reference>
            <reference field="0" count="1" selected="0">
              <x v="136"/>
            </reference>
            <reference field="10" count="1">
              <x v="281"/>
            </reference>
          </references>
        </pivotArea>
        <pivotArea type="data" collapsedLevelsAreSubtotals="1" fieldPosition="0">
          <references count="3">
            <reference field="4294967294" count="1" selected="0">
              <x v="0"/>
            </reference>
            <reference field="0" count="1" selected="0">
              <x v="137"/>
            </reference>
            <reference field="10" count="1">
              <x v="13"/>
            </reference>
          </references>
        </pivotArea>
        <pivotArea type="data" collapsedLevelsAreSubtotals="1" fieldPosition="0">
          <references count="3">
            <reference field="4294967294" count="1" selected="0">
              <x v="0"/>
            </reference>
            <reference field="0" count="1" selected="0">
              <x v="138"/>
            </reference>
            <reference field="10" count="1">
              <x v="333"/>
            </reference>
          </references>
        </pivotArea>
        <pivotArea type="data" collapsedLevelsAreSubtotals="1" fieldPosition="0">
          <references count="3">
            <reference field="4294967294" count="1" selected="0">
              <x v="0"/>
            </reference>
            <reference field="0" count="1" selected="0">
              <x v="139"/>
            </reference>
            <reference field="10" count="1">
              <x v="168"/>
            </reference>
          </references>
        </pivotArea>
        <pivotArea type="data" collapsedLevelsAreSubtotals="1" fieldPosition="0">
          <references count="3">
            <reference field="4294967294" count="1" selected="0">
              <x v="0"/>
            </reference>
            <reference field="0" count="1" selected="0">
              <x v="140"/>
            </reference>
            <reference field="10" count="1">
              <x v="249"/>
            </reference>
          </references>
        </pivotArea>
        <pivotArea type="data" collapsedLevelsAreSubtotals="1" fieldPosition="0">
          <references count="3">
            <reference field="4294967294" count="1" selected="0">
              <x v="0"/>
            </reference>
            <reference field="0" count="1" selected="0">
              <x v="141"/>
            </reference>
            <reference field="10" count="1">
              <x v="144"/>
            </reference>
          </references>
        </pivotArea>
        <pivotArea type="data" collapsedLevelsAreSubtotals="1" fieldPosition="0">
          <references count="3">
            <reference field="4294967294" count="1" selected="0">
              <x v="0"/>
            </reference>
            <reference field="0" count="1" selected="0">
              <x v="142"/>
            </reference>
            <reference field="10" count="1">
              <x v="72"/>
            </reference>
          </references>
        </pivotArea>
        <pivotArea type="data" collapsedLevelsAreSubtotals="1" fieldPosition="0">
          <references count="3">
            <reference field="4294967294" count="1" selected="0">
              <x v="0"/>
            </reference>
            <reference field="0" count="1" selected="0">
              <x v="143"/>
            </reference>
            <reference field="10" count="1">
              <x v="252"/>
            </reference>
          </references>
        </pivotArea>
        <pivotArea type="data" collapsedLevelsAreSubtotals="1" fieldPosition="0">
          <references count="3">
            <reference field="4294967294" count="1" selected="0">
              <x v="0"/>
            </reference>
            <reference field="0" count="1" selected="0">
              <x v="144"/>
            </reference>
            <reference field="10" count="1">
              <x v="167"/>
            </reference>
          </references>
        </pivotArea>
        <pivotArea type="data" collapsedLevelsAreSubtotals="1" fieldPosition="0">
          <references count="3">
            <reference field="4294967294" count="1" selected="0">
              <x v="0"/>
            </reference>
            <reference field="0" count="1" selected="0">
              <x v="145"/>
            </reference>
            <reference field="10" count="1">
              <x v="28"/>
            </reference>
          </references>
        </pivotArea>
        <pivotArea type="data" collapsedLevelsAreSubtotals="1" fieldPosition="0">
          <references count="3">
            <reference field="4294967294" count="1" selected="0">
              <x v="0"/>
            </reference>
            <reference field="0" count="1" selected="0">
              <x v="146"/>
            </reference>
            <reference field="10" count="1">
              <x v="11"/>
            </reference>
          </references>
        </pivotArea>
        <pivotArea type="data" collapsedLevelsAreSubtotals="1" fieldPosition="0">
          <references count="3">
            <reference field="4294967294" count="1" selected="0">
              <x v="0"/>
            </reference>
            <reference field="0" count="1" selected="0">
              <x v="147"/>
            </reference>
            <reference field="10" count="1">
              <x v="64"/>
            </reference>
          </references>
        </pivotArea>
        <pivotArea type="data" collapsedLevelsAreSubtotals="1" fieldPosition="0">
          <references count="3">
            <reference field="4294967294" count="1" selected="0">
              <x v="0"/>
            </reference>
            <reference field="0" count="1" selected="0">
              <x v="148"/>
            </reference>
            <reference field="10" count="1">
              <x v="8"/>
            </reference>
          </references>
        </pivotArea>
        <pivotArea type="data" collapsedLevelsAreSubtotals="1" fieldPosition="0">
          <references count="3">
            <reference field="4294967294" count="1" selected="0">
              <x v="0"/>
            </reference>
            <reference field="0" count="1" selected="0">
              <x v="149"/>
            </reference>
            <reference field="10" count="1">
              <x v="18"/>
            </reference>
          </references>
        </pivotArea>
        <pivotArea type="data" collapsedLevelsAreSubtotals="1" fieldPosition="0">
          <references count="3">
            <reference field="4294967294" count="1" selected="0">
              <x v="0"/>
            </reference>
            <reference field="0" count="1" selected="0">
              <x v="150"/>
            </reference>
            <reference field="10" count="1">
              <x v="73"/>
            </reference>
          </references>
        </pivotArea>
        <pivotArea type="data" collapsedLevelsAreSubtotals="1" fieldPosition="0">
          <references count="3">
            <reference field="4294967294" count="1" selected="0">
              <x v="0"/>
            </reference>
            <reference field="0" count="1" selected="0">
              <x v="151"/>
            </reference>
            <reference field="10" count="1">
              <x v="43"/>
            </reference>
          </references>
        </pivotArea>
        <pivotArea type="data" collapsedLevelsAreSubtotals="1" fieldPosition="0">
          <references count="3">
            <reference field="4294967294" count="1" selected="0">
              <x v="0"/>
            </reference>
            <reference field="0" count="1" selected="0">
              <x v="152"/>
            </reference>
            <reference field="10" count="1">
              <x v="238"/>
            </reference>
          </references>
        </pivotArea>
        <pivotArea type="data" collapsedLevelsAreSubtotals="1" fieldPosition="0">
          <references count="3">
            <reference field="4294967294" count="1" selected="0">
              <x v="0"/>
            </reference>
            <reference field="0" count="1" selected="0">
              <x v="153"/>
            </reference>
            <reference field="10" count="1">
              <x v="255"/>
            </reference>
          </references>
        </pivotArea>
        <pivotArea type="data" collapsedLevelsAreSubtotals="1" fieldPosition="0">
          <references count="3">
            <reference field="4294967294" count="1" selected="0">
              <x v="0"/>
            </reference>
            <reference field="0" count="1" selected="0">
              <x v="154"/>
            </reference>
            <reference field="10" count="1">
              <x v="217"/>
            </reference>
          </references>
        </pivotArea>
        <pivotArea type="data" collapsedLevelsAreSubtotals="1" fieldPosition="0">
          <references count="3">
            <reference field="4294967294" count="1" selected="0">
              <x v="0"/>
            </reference>
            <reference field="0" count="1" selected="0">
              <x v="155"/>
            </reference>
            <reference field="10" count="1">
              <x v="322"/>
            </reference>
          </references>
        </pivotArea>
        <pivotArea type="data" collapsedLevelsAreSubtotals="1" fieldPosition="0">
          <references count="3">
            <reference field="4294967294" count="1" selected="0">
              <x v="0"/>
            </reference>
            <reference field="0" count="1" selected="0">
              <x v="156"/>
            </reference>
            <reference field="10" count="1">
              <x v="297"/>
            </reference>
          </references>
        </pivotArea>
        <pivotArea type="data" collapsedLevelsAreSubtotals="1" fieldPosition="0">
          <references count="3">
            <reference field="4294967294" count="1" selected="0">
              <x v="0"/>
            </reference>
            <reference field="0" count="1" selected="0">
              <x v="157"/>
            </reference>
            <reference field="10" count="1">
              <x v="328"/>
            </reference>
          </references>
        </pivotArea>
        <pivotArea type="data" collapsedLevelsAreSubtotals="1" fieldPosition="0">
          <references count="3">
            <reference field="4294967294" count="1" selected="0">
              <x v="0"/>
            </reference>
            <reference field="0" count="1" selected="0">
              <x v="158"/>
            </reference>
            <reference field="10" count="1">
              <x v="311"/>
            </reference>
          </references>
        </pivotArea>
        <pivotArea type="data" collapsedLevelsAreSubtotals="1" fieldPosition="0">
          <references count="3">
            <reference field="4294967294" count="1" selected="0">
              <x v="0"/>
            </reference>
            <reference field="0" count="1" selected="0">
              <x v="159"/>
            </reference>
            <reference field="10" count="1">
              <x v="309"/>
            </reference>
          </references>
        </pivotArea>
        <pivotArea type="data" collapsedLevelsAreSubtotals="1" fieldPosition="0">
          <references count="3">
            <reference field="4294967294" count="1" selected="0">
              <x v="0"/>
            </reference>
            <reference field="0" count="1" selected="0">
              <x v="160"/>
            </reference>
            <reference field="10" count="1">
              <x v="312"/>
            </reference>
          </references>
        </pivotArea>
        <pivotArea type="data" collapsedLevelsAreSubtotals="1" fieldPosition="0">
          <references count="3">
            <reference field="4294967294" count="1" selected="0">
              <x v="0"/>
            </reference>
            <reference field="0" count="1" selected="0">
              <x v="161"/>
            </reference>
            <reference field="10" count="1">
              <x v="214"/>
            </reference>
          </references>
        </pivotArea>
        <pivotArea type="data" collapsedLevelsAreSubtotals="1" fieldPosition="0">
          <references count="3">
            <reference field="4294967294" count="1" selected="0">
              <x v="0"/>
            </reference>
            <reference field="0" count="1" selected="0">
              <x v="162"/>
            </reference>
            <reference field="10" count="1">
              <x v="148"/>
            </reference>
          </references>
        </pivotArea>
        <pivotArea type="data" collapsedLevelsAreSubtotals="1" fieldPosition="0">
          <references count="3">
            <reference field="4294967294" count="1" selected="0">
              <x v="0"/>
            </reference>
            <reference field="0" count="1" selected="0">
              <x v="163"/>
            </reference>
            <reference field="10" count="1">
              <x v="151"/>
            </reference>
          </references>
        </pivotArea>
        <pivotArea type="data" collapsedLevelsAreSubtotals="1" fieldPosition="0">
          <references count="3">
            <reference field="4294967294" count="1" selected="0">
              <x v="0"/>
            </reference>
            <reference field="0" count="1" selected="0">
              <x v="164"/>
            </reference>
            <reference field="10" count="1">
              <x v="193"/>
            </reference>
          </references>
        </pivotArea>
        <pivotArea type="data" collapsedLevelsAreSubtotals="1" fieldPosition="0">
          <references count="3">
            <reference field="4294967294" count="1" selected="0">
              <x v="0"/>
            </reference>
            <reference field="0" count="1" selected="0">
              <x v="165"/>
            </reference>
            <reference field="10" count="1">
              <x v="251"/>
            </reference>
          </references>
        </pivotArea>
        <pivotArea type="data" collapsedLevelsAreSubtotals="1" fieldPosition="0">
          <references count="3">
            <reference field="4294967294" count="1" selected="0">
              <x v="0"/>
            </reference>
            <reference field="0" count="1" selected="0">
              <x v="166"/>
            </reference>
            <reference field="10" count="1">
              <x v="179"/>
            </reference>
          </references>
        </pivotArea>
        <pivotArea type="data" collapsedLevelsAreSubtotals="1" fieldPosition="0">
          <references count="3">
            <reference field="4294967294" count="1" selected="0">
              <x v="0"/>
            </reference>
            <reference field="0" count="1" selected="0">
              <x v="167"/>
            </reference>
            <reference field="10" count="1">
              <x v="227"/>
            </reference>
          </references>
        </pivotArea>
        <pivotArea type="data" collapsedLevelsAreSubtotals="1" fieldPosition="0">
          <references count="3">
            <reference field="4294967294" count="1" selected="0">
              <x v="0"/>
            </reference>
            <reference field="0" count="1" selected="0">
              <x v="168"/>
            </reference>
            <reference field="10" count="1">
              <x v="228"/>
            </reference>
          </references>
        </pivotArea>
        <pivotArea type="data" collapsedLevelsAreSubtotals="1" fieldPosition="0">
          <references count="3">
            <reference field="4294967294" count="1" selected="0">
              <x v="0"/>
            </reference>
            <reference field="0" count="1" selected="0">
              <x v="169"/>
            </reference>
            <reference field="10" count="1">
              <x v="229"/>
            </reference>
          </references>
        </pivotArea>
        <pivotArea type="data" collapsedLevelsAreSubtotals="1" fieldPosition="0">
          <references count="3">
            <reference field="4294967294" count="1" selected="0">
              <x v="0"/>
            </reference>
            <reference field="0" count="1" selected="0">
              <x v="170"/>
            </reference>
            <reference field="10" count="1">
              <x v="169"/>
            </reference>
          </references>
        </pivotArea>
        <pivotArea type="data" collapsedLevelsAreSubtotals="1" fieldPosition="0">
          <references count="3">
            <reference field="4294967294" count="1" selected="0">
              <x v="0"/>
            </reference>
            <reference field="0" count="1" selected="0">
              <x v="171"/>
            </reference>
            <reference field="10" count="1">
              <x v="41"/>
            </reference>
          </references>
        </pivotArea>
        <pivotArea type="data" collapsedLevelsAreSubtotals="1" fieldPosition="0">
          <references count="3">
            <reference field="4294967294" count="1" selected="0">
              <x v="0"/>
            </reference>
            <reference field="0" count="1" selected="0">
              <x v="172"/>
            </reference>
            <reference field="10" count="1">
              <x v="35"/>
            </reference>
          </references>
        </pivotArea>
        <pivotArea type="data" collapsedLevelsAreSubtotals="1" fieldPosition="0">
          <references count="3">
            <reference field="4294967294" count="1" selected="0">
              <x v="0"/>
            </reference>
            <reference field="0" count="1" selected="0">
              <x v="173"/>
            </reference>
            <reference field="10" count="1">
              <x v="172"/>
            </reference>
          </references>
        </pivotArea>
        <pivotArea type="data" collapsedLevelsAreSubtotals="1" fieldPosition="0">
          <references count="3">
            <reference field="4294967294" count="1" selected="0">
              <x v="0"/>
            </reference>
            <reference field="0" count="1" selected="0">
              <x v="174"/>
            </reference>
            <reference field="10" count="1">
              <x v="159"/>
            </reference>
          </references>
        </pivotArea>
        <pivotArea type="data" collapsedLevelsAreSubtotals="1" fieldPosition="0">
          <references count="3">
            <reference field="4294967294" count="1" selected="0">
              <x v="0"/>
            </reference>
            <reference field="0" count="1" selected="0">
              <x v="175"/>
            </reference>
            <reference field="10" count="1">
              <x v="232"/>
            </reference>
          </references>
        </pivotArea>
        <pivotArea type="data" collapsedLevelsAreSubtotals="1" fieldPosition="0">
          <references count="3">
            <reference field="4294967294" count="1" selected="0">
              <x v="0"/>
            </reference>
            <reference field="0" count="1" selected="0">
              <x v="176"/>
            </reference>
            <reference field="10" count="1">
              <x v="353"/>
            </reference>
          </references>
        </pivotArea>
        <pivotArea type="data" collapsedLevelsAreSubtotals="1" fieldPosition="0">
          <references count="3">
            <reference field="4294967294" count="1" selected="0">
              <x v="0"/>
            </reference>
            <reference field="0" count="1" selected="0">
              <x v="177"/>
            </reference>
            <reference field="10" count="1">
              <x v="44"/>
            </reference>
          </references>
        </pivotArea>
        <pivotArea type="data" collapsedLevelsAreSubtotals="1" fieldPosition="0">
          <references count="3">
            <reference field="4294967294" count="1" selected="0">
              <x v="0"/>
            </reference>
            <reference field="0" count="1" selected="0">
              <x v="178"/>
            </reference>
            <reference field="10" count="1">
              <x v="226"/>
            </reference>
          </references>
        </pivotArea>
        <pivotArea type="data" collapsedLevelsAreSubtotals="1" fieldPosition="0">
          <references count="3">
            <reference field="4294967294" count="1" selected="0">
              <x v="0"/>
            </reference>
            <reference field="0" count="1" selected="0">
              <x v="179"/>
            </reference>
            <reference field="10" count="1">
              <x v="119"/>
            </reference>
          </references>
        </pivotArea>
        <pivotArea type="data" collapsedLevelsAreSubtotals="1" fieldPosition="0">
          <references count="3">
            <reference field="4294967294" count="1" selected="0">
              <x v="0"/>
            </reference>
            <reference field="0" count="1" selected="0">
              <x v="180"/>
            </reference>
            <reference field="10" count="1">
              <x v="107"/>
            </reference>
          </references>
        </pivotArea>
        <pivotArea type="data" collapsedLevelsAreSubtotals="1" fieldPosition="0">
          <references count="3">
            <reference field="4294967294" count="1" selected="0">
              <x v="0"/>
            </reference>
            <reference field="0" count="1" selected="0">
              <x v="181"/>
            </reference>
            <reference field="10" count="1">
              <x v="284"/>
            </reference>
          </references>
        </pivotArea>
        <pivotArea type="data" collapsedLevelsAreSubtotals="1" fieldPosition="0">
          <references count="3">
            <reference field="4294967294" count="1" selected="0">
              <x v="0"/>
            </reference>
            <reference field="0" count="1" selected="0">
              <x v="182"/>
            </reference>
            <reference field="10" count="1">
              <x v="285"/>
            </reference>
          </references>
        </pivotArea>
        <pivotArea type="data" collapsedLevelsAreSubtotals="1" fieldPosition="0">
          <references count="3">
            <reference field="4294967294" count="1" selected="0">
              <x v="0"/>
            </reference>
            <reference field="0" count="1" selected="0">
              <x v="183"/>
            </reference>
            <reference field="10" count="1">
              <x v="308"/>
            </reference>
          </references>
        </pivotArea>
        <pivotArea type="data" collapsedLevelsAreSubtotals="1" fieldPosition="0">
          <references count="3">
            <reference field="4294967294" count="1" selected="0">
              <x v="0"/>
            </reference>
            <reference field="0" count="1" selected="0">
              <x v="184"/>
            </reference>
            <reference field="10" count="1">
              <x v="313"/>
            </reference>
          </references>
        </pivotArea>
        <pivotArea type="data" collapsedLevelsAreSubtotals="1" fieldPosition="0">
          <references count="3">
            <reference field="4294967294" count="1" selected="0">
              <x v="0"/>
            </reference>
            <reference field="0" count="1" selected="0">
              <x v="185"/>
            </reference>
            <reference field="10" count="1">
              <x v="17"/>
            </reference>
          </references>
        </pivotArea>
        <pivotArea type="data" collapsedLevelsAreSubtotals="1" fieldPosition="0">
          <references count="3">
            <reference field="4294967294" count="1" selected="0">
              <x v="0"/>
            </reference>
            <reference field="0" count="1" selected="0">
              <x v="186"/>
            </reference>
            <reference field="10" count="1">
              <x v="3"/>
            </reference>
          </references>
        </pivotArea>
        <pivotArea type="data" collapsedLevelsAreSubtotals="1" fieldPosition="0">
          <references count="3">
            <reference field="4294967294" count="1" selected="0">
              <x v="0"/>
            </reference>
            <reference field="0" count="1" selected="0">
              <x v="187"/>
            </reference>
            <reference field="10" count="1">
              <x v="42"/>
            </reference>
          </references>
        </pivotArea>
        <pivotArea type="data" collapsedLevelsAreSubtotals="1" fieldPosition="0">
          <references count="3">
            <reference field="4294967294" count="1" selected="0">
              <x v="0"/>
            </reference>
            <reference field="0" count="1" selected="0">
              <x v="188"/>
            </reference>
            <reference field="10" count="1">
              <x v="63"/>
            </reference>
          </references>
        </pivotArea>
        <pivotArea type="data" collapsedLevelsAreSubtotals="1" fieldPosition="0">
          <references count="3">
            <reference field="4294967294" count="1" selected="0">
              <x v="0"/>
            </reference>
            <reference field="0" count="1" selected="0">
              <x v="189"/>
            </reference>
            <reference field="10" count="1">
              <x v="66"/>
            </reference>
          </references>
        </pivotArea>
        <pivotArea type="data" collapsedLevelsAreSubtotals="1" fieldPosition="0">
          <references count="3">
            <reference field="4294967294" count="1" selected="0">
              <x v="0"/>
            </reference>
            <reference field="0" count="1" selected="0">
              <x v="190"/>
            </reference>
            <reference field="10" count="1">
              <x v="83"/>
            </reference>
          </references>
        </pivotArea>
        <pivotArea type="data" collapsedLevelsAreSubtotals="1" fieldPosition="0">
          <references count="3">
            <reference field="4294967294" count="1" selected="0">
              <x v="0"/>
            </reference>
            <reference field="0" count="1" selected="0">
              <x v="191"/>
            </reference>
            <reference field="10" count="1">
              <x v="273"/>
            </reference>
          </references>
        </pivotArea>
        <pivotArea type="data" collapsedLevelsAreSubtotals="1" fieldPosition="0">
          <references count="3">
            <reference field="4294967294" count="1" selected="0">
              <x v="0"/>
            </reference>
            <reference field="0" count="1" selected="0">
              <x v="192"/>
            </reference>
            <reference field="10" count="1">
              <x v="176"/>
            </reference>
          </references>
        </pivotArea>
        <pivotArea type="data" collapsedLevelsAreSubtotals="1" fieldPosition="0">
          <references count="3">
            <reference field="4294967294" count="1" selected="0">
              <x v="0"/>
            </reference>
            <reference field="0" count="1" selected="0">
              <x v="193"/>
            </reference>
            <reference field="10" count="1">
              <x v="253"/>
            </reference>
          </references>
        </pivotArea>
        <pivotArea type="data" collapsedLevelsAreSubtotals="1" fieldPosition="0">
          <references count="3">
            <reference field="4294967294" count="1" selected="0">
              <x v="0"/>
            </reference>
            <reference field="0" count="1" selected="0">
              <x v="194"/>
            </reference>
            <reference field="10" count="1">
              <x v="245"/>
            </reference>
          </references>
        </pivotArea>
        <pivotArea type="data" collapsedLevelsAreSubtotals="1" fieldPosition="0">
          <references count="3">
            <reference field="4294967294" count="1" selected="0">
              <x v="0"/>
            </reference>
            <reference field="0" count="1" selected="0">
              <x v="195"/>
            </reference>
            <reference field="10" count="1">
              <x v="50"/>
            </reference>
          </references>
        </pivotArea>
        <pivotArea type="data" collapsedLevelsAreSubtotals="1" fieldPosition="0">
          <references count="3">
            <reference field="4294967294" count="1" selected="0">
              <x v="0"/>
            </reference>
            <reference field="0" count="1" selected="0">
              <x v="196"/>
            </reference>
            <reference field="10" count="1">
              <x v="189"/>
            </reference>
          </references>
        </pivotArea>
        <pivotArea type="data" collapsedLevelsAreSubtotals="1" fieldPosition="0">
          <references count="3">
            <reference field="4294967294" count="1" selected="0">
              <x v="0"/>
            </reference>
            <reference field="0" count="1" selected="0">
              <x v="197"/>
            </reference>
            <reference field="10" count="1">
              <x v="183"/>
            </reference>
          </references>
        </pivotArea>
        <pivotArea type="data" collapsedLevelsAreSubtotals="1" fieldPosition="0">
          <references count="3">
            <reference field="4294967294" count="1" selected="0">
              <x v="0"/>
            </reference>
            <reference field="0" count="1" selected="0">
              <x v="198"/>
            </reference>
            <reference field="10" count="1">
              <x v="67"/>
            </reference>
          </references>
        </pivotArea>
        <pivotArea type="data" collapsedLevelsAreSubtotals="1" fieldPosition="0">
          <references count="3">
            <reference field="4294967294" count="1" selected="0">
              <x v="0"/>
            </reference>
            <reference field="0" count="1" selected="0">
              <x v="199"/>
            </reference>
            <reference field="10" count="1">
              <x v="250"/>
            </reference>
          </references>
        </pivotArea>
        <pivotArea type="data" collapsedLevelsAreSubtotals="1" fieldPosition="0">
          <references count="3">
            <reference field="4294967294" count="1" selected="0">
              <x v="0"/>
            </reference>
            <reference field="0" count="1" selected="0">
              <x v="200"/>
            </reference>
            <reference field="10" count="1">
              <x v="184"/>
            </reference>
          </references>
        </pivotArea>
        <pivotArea type="data" collapsedLevelsAreSubtotals="1" fieldPosition="0">
          <references count="3">
            <reference field="4294967294" count="1" selected="0">
              <x v="0"/>
            </reference>
            <reference field="0" count="1" selected="0">
              <x v="201"/>
            </reference>
            <reference field="10" count="1">
              <x v="244"/>
            </reference>
          </references>
        </pivotArea>
        <pivotArea type="data" collapsedLevelsAreSubtotals="1" fieldPosition="0">
          <references count="3">
            <reference field="4294967294" count="1" selected="0">
              <x v="0"/>
            </reference>
            <reference field="0" count="1" selected="0">
              <x v="202"/>
            </reference>
            <reference field="10" count="1">
              <x v="246"/>
            </reference>
          </references>
        </pivotArea>
        <pivotArea type="data" collapsedLevelsAreSubtotals="1" fieldPosition="0">
          <references count="3">
            <reference field="4294967294" count="1" selected="0">
              <x v="0"/>
            </reference>
            <reference field="0" count="1" selected="0">
              <x v="203"/>
            </reference>
            <reference field="10" count="1">
              <x v="163"/>
            </reference>
          </references>
        </pivotArea>
        <pivotArea type="data" collapsedLevelsAreSubtotals="1" fieldPosition="0">
          <references count="3">
            <reference field="4294967294" count="1" selected="0">
              <x v="0"/>
            </reference>
            <reference field="0" count="1" selected="0">
              <x v="204"/>
            </reference>
            <reference field="10" count="1">
              <x v="257"/>
            </reference>
          </references>
        </pivotArea>
        <pivotArea type="data" collapsedLevelsAreSubtotals="1" fieldPosition="0">
          <references count="3">
            <reference field="4294967294" count="1" selected="0">
              <x v="0"/>
            </reference>
            <reference field="0" count="1" selected="0">
              <x v="205"/>
            </reference>
            <reference field="10" count="1">
              <x v="278"/>
            </reference>
          </references>
        </pivotArea>
        <pivotArea type="data" collapsedLevelsAreSubtotals="1" fieldPosition="0">
          <references count="3">
            <reference field="4294967294" count="1" selected="0">
              <x v="0"/>
            </reference>
            <reference field="0" count="1" selected="0">
              <x v="206"/>
            </reference>
            <reference field="10" count="1">
              <x v="274"/>
            </reference>
          </references>
        </pivotArea>
        <pivotArea type="data" collapsedLevelsAreSubtotals="1" fieldPosition="0">
          <references count="3">
            <reference field="4294967294" count="1" selected="0">
              <x v="0"/>
            </reference>
            <reference field="0" count="1" selected="0">
              <x v="207"/>
            </reference>
            <reference field="10" count="1">
              <x v="187"/>
            </reference>
          </references>
        </pivotArea>
        <pivotArea type="data" collapsedLevelsAreSubtotals="1" fieldPosition="0">
          <references count="3">
            <reference field="4294967294" count="1" selected="0">
              <x v="0"/>
            </reference>
            <reference field="0" count="1" selected="0">
              <x v="208"/>
            </reference>
            <reference field="10" count="1">
              <x v="100"/>
            </reference>
          </references>
        </pivotArea>
        <pivotArea type="data" collapsedLevelsAreSubtotals="1" fieldPosition="0">
          <references count="3">
            <reference field="4294967294" count="1" selected="0">
              <x v="0"/>
            </reference>
            <reference field="0" count="1" selected="0">
              <x v="209"/>
            </reference>
            <reference field="10" count="1">
              <x v="61"/>
            </reference>
          </references>
        </pivotArea>
        <pivotArea type="data" collapsedLevelsAreSubtotals="1" fieldPosition="0">
          <references count="3">
            <reference field="4294967294" count="1" selected="0">
              <x v="0"/>
            </reference>
            <reference field="0" count="1" selected="0">
              <x v="210"/>
            </reference>
            <reference field="10" count="1">
              <x v="142"/>
            </reference>
          </references>
        </pivotArea>
        <pivotArea type="data" collapsedLevelsAreSubtotals="1" fieldPosition="0">
          <references count="3">
            <reference field="4294967294" count="1" selected="0">
              <x v="0"/>
            </reference>
            <reference field="0" count="1" selected="0">
              <x v="211"/>
            </reference>
            <reference field="10" count="1">
              <x v="80"/>
            </reference>
          </references>
        </pivotArea>
        <pivotArea type="data" collapsedLevelsAreSubtotals="1" fieldPosition="0">
          <references count="3">
            <reference field="4294967294" count="1" selected="0">
              <x v="0"/>
            </reference>
            <reference field="0" count="1" selected="0">
              <x v="212"/>
            </reference>
            <reference field="10" count="1">
              <x v="110"/>
            </reference>
          </references>
        </pivotArea>
        <pivotArea type="data" collapsedLevelsAreSubtotals="1" fieldPosition="0">
          <references count="3">
            <reference field="4294967294" count="1" selected="0">
              <x v="0"/>
            </reference>
            <reference field="0" count="1" selected="0">
              <x v="213"/>
            </reference>
            <reference field="10" count="1">
              <x v="111"/>
            </reference>
          </references>
        </pivotArea>
        <pivotArea type="data" collapsedLevelsAreSubtotals="1" fieldPosition="0">
          <references count="3">
            <reference field="4294967294" count="1" selected="0">
              <x v="0"/>
            </reference>
            <reference field="0" count="1" selected="0">
              <x v="214"/>
            </reference>
            <reference field="10" count="1">
              <x v="109"/>
            </reference>
          </references>
        </pivotArea>
        <pivotArea type="data" collapsedLevelsAreSubtotals="1" fieldPosition="0">
          <references count="3">
            <reference field="4294967294" count="1" selected="0">
              <x v="0"/>
            </reference>
            <reference field="0" count="1" selected="0">
              <x v="215"/>
            </reference>
            <reference field="10" count="1">
              <x v="22"/>
            </reference>
          </references>
        </pivotArea>
        <pivotArea type="data" collapsedLevelsAreSubtotals="1" fieldPosition="0">
          <references count="3">
            <reference field="4294967294" count="1" selected="0">
              <x v="0"/>
            </reference>
            <reference field="0" count="1" selected="0">
              <x v="216"/>
            </reference>
            <reference field="10" count="1">
              <x v="345"/>
            </reference>
          </references>
        </pivotArea>
        <pivotArea type="data" collapsedLevelsAreSubtotals="1" fieldPosition="0">
          <references count="3">
            <reference field="4294967294" count="1" selected="0">
              <x v="0"/>
            </reference>
            <reference field="0" count="1" selected="0">
              <x v="217"/>
            </reference>
            <reference field="10" count="1">
              <x v="351"/>
            </reference>
          </references>
        </pivotArea>
        <pivotArea type="data" collapsedLevelsAreSubtotals="1" fieldPosition="0">
          <references count="3">
            <reference field="4294967294" count="1" selected="0">
              <x v="0"/>
            </reference>
            <reference field="0" count="1" selected="0">
              <x v="218"/>
            </reference>
            <reference field="10" count="1">
              <x v="327"/>
            </reference>
          </references>
        </pivotArea>
        <pivotArea type="data" collapsedLevelsAreSubtotals="1" fieldPosition="0">
          <references count="3">
            <reference field="4294967294" count="1" selected="0">
              <x v="0"/>
            </reference>
            <reference field="0" count="1" selected="0">
              <x v="219"/>
            </reference>
            <reference field="10" count="1">
              <x v="326"/>
            </reference>
          </references>
        </pivotArea>
        <pivotArea type="data" collapsedLevelsAreSubtotals="1" fieldPosition="0">
          <references count="3">
            <reference field="4294967294" count="1" selected="0">
              <x v="0"/>
            </reference>
            <reference field="0" count="1" selected="0">
              <x v="220"/>
            </reference>
            <reference field="10" count="1">
              <x v="325"/>
            </reference>
          </references>
        </pivotArea>
        <pivotArea type="data" collapsedLevelsAreSubtotals="1" fieldPosition="0">
          <references count="3">
            <reference field="4294967294" count="1" selected="0">
              <x v="0"/>
            </reference>
            <reference field="0" count="1" selected="0">
              <x v="221"/>
            </reference>
            <reference field="10" count="1">
              <x v="336"/>
            </reference>
          </references>
        </pivotArea>
        <pivotArea type="data" collapsedLevelsAreSubtotals="1" fieldPosition="0">
          <references count="3">
            <reference field="4294967294" count="1" selected="0">
              <x v="0"/>
            </reference>
            <reference field="0" count="1" selected="0">
              <x v="222"/>
            </reference>
            <reference field="10" count="1">
              <x v="335"/>
            </reference>
          </references>
        </pivotArea>
        <pivotArea type="data" collapsedLevelsAreSubtotals="1" fieldPosition="0">
          <references count="3">
            <reference field="4294967294" count="1" selected="0">
              <x v="0"/>
            </reference>
            <reference field="0" count="1" selected="0">
              <x v="223"/>
            </reference>
            <reference field="10" count="1">
              <x v="318"/>
            </reference>
          </references>
        </pivotArea>
        <pivotArea type="data" collapsedLevelsAreSubtotals="1" fieldPosition="0">
          <references count="3">
            <reference field="4294967294" count="1" selected="0">
              <x v="0"/>
            </reference>
            <reference field="0" count="1" selected="0">
              <x v="224"/>
            </reference>
            <reference field="10" count="1">
              <x v="347"/>
            </reference>
          </references>
        </pivotArea>
        <pivotArea type="data" collapsedLevelsAreSubtotals="1" fieldPosition="0">
          <references count="3">
            <reference field="4294967294" count="1" selected="0">
              <x v="0"/>
            </reference>
            <reference field="0" count="1" selected="0">
              <x v="225"/>
            </reference>
            <reference field="10" count="1">
              <x v="216"/>
            </reference>
          </references>
        </pivotArea>
        <pivotArea type="data" collapsedLevelsAreSubtotals="1" fieldPosition="0">
          <references count="3">
            <reference field="4294967294" count="1" selected="0">
              <x v="0"/>
            </reference>
            <reference field="0" count="1" selected="0">
              <x v="226"/>
            </reference>
            <reference field="10" count="1">
              <x v="218"/>
            </reference>
          </references>
        </pivotArea>
        <pivotArea type="data" collapsedLevelsAreSubtotals="1" fieldPosition="0">
          <references count="3">
            <reference field="4294967294" count="1" selected="0">
              <x v="0"/>
            </reference>
            <reference field="0" count="1" selected="0">
              <x v="227"/>
            </reference>
            <reference field="10" count="1">
              <x v="212"/>
            </reference>
          </references>
        </pivotArea>
        <pivotArea type="data" collapsedLevelsAreSubtotals="1" fieldPosition="0">
          <references count="3">
            <reference field="4294967294" count="1" selected="0">
              <x v="0"/>
            </reference>
            <reference field="0" count="1" selected="0">
              <x v="228"/>
            </reference>
            <reference field="10" count="1">
              <x v="186"/>
            </reference>
          </references>
        </pivotArea>
        <pivotArea type="data" collapsedLevelsAreSubtotals="1" fieldPosition="0">
          <references count="3">
            <reference field="4294967294" count="1" selected="0">
              <x v="0"/>
            </reference>
            <reference field="0" count="1" selected="0">
              <x v="229"/>
            </reference>
            <reference field="10" count="1">
              <x v="46"/>
            </reference>
          </references>
        </pivotArea>
        <pivotArea type="data" collapsedLevelsAreSubtotals="1" fieldPosition="0">
          <references count="3">
            <reference field="4294967294" count="1" selected="0">
              <x v="0"/>
            </reference>
            <reference field="0" count="1" selected="0">
              <x v="230"/>
            </reference>
            <reference field="10" count="1">
              <x v="166"/>
            </reference>
          </references>
        </pivotArea>
        <pivotArea type="data" collapsedLevelsAreSubtotals="1" fieldPosition="0">
          <references count="3">
            <reference field="4294967294" count="1" selected="0">
              <x v="0"/>
            </reference>
            <reference field="0" count="1" selected="0">
              <x v="231"/>
            </reference>
            <reference field="10" count="1">
              <x v="137"/>
            </reference>
          </references>
        </pivotArea>
        <pivotArea type="data" collapsedLevelsAreSubtotals="1" fieldPosition="0">
          <references count="3">
            <reference field="4294967294" count="1" selected="0">
              <x v="0"/>
            </reference>
            <reference field="0" count="1" selected="0">
              <x v="232"/>
            </reference>
            <reference field="10" count="1">
              <x v="40"/>
            </reference>
          </references>
        </pivotArea>
        <pivotArea type="data" collapsedLevelsAreSubtotals="1" fieldPosition="0">
          <references count="3">
            <reference field="4294967294" count="1" selected="0">
              <x v="0"/>
            </reference>
            <reference field="0" count="1" selected="0">
              <x v="233"/>
            </reference>
            <reference field="10" count="1">
              <x v="165"/>
            </reference>
          </references>
        </pivotArea>
        <pivotArea type="data" collapsedLevelsAreSubtotals="1" fieldPosition="0">
          <references count="3">
            <reference field="4294967294" count="1" selected="0">
              <x v="0"/>
            </reference>
            <reference field="0" count="1" selected="0">
              <x v="234"/>
            </reference>
            <reference field="10" count="1">
              <x v="106"/>
            </reference>
          </references>
        </pivotArea>
        <pivotArea type="data" collapsedLevelsAreSubtotals="1" fieldPosition="0">
          <references count="3">
            <reference field="4294967294" count="1" selected="0">
              <x v="0"/>
            </reference>
            <reference field="0" count="1" selected="0">
              <x v="235"/>
            </reference>
            <reference field="10" count="1">
              <x v="102"/>
            </reference>
          </references>
        </pivotArea>
        <pivotArea type="data" collapsedLevelsAreSubtotals="1" fieldPosition="0">
          <references count="3">
            <reference field="4294967294" count="1" selected="0">
              <x v="0"/>
            </reference>
            <reference field="0" count="1" selected="0">
              <x v="236"/>
            </reference>
            <reference field="10" count="1">
              <x v="334"/>
            </reference>
          </references>
        </pivotArea>
        <pivotArea type="data" collapsedLevelsAreSubtotals="1" fieldPosition="0">
          <references count="3">
            <reference field="4294967294" count="1" selected="0">
              <x v="0"/>
            </reference>
            <reference field="0" count="1" selected="0">
              <x v="237"/>
            </reference>
            <reference field="10" count="1">
              <x v="108"/>
            </reference>
          </references>
        </pivotArea>
        <pivotArea type="data" collapsedLevelsAreSubtotals="1" fieldPosition="0">
          <references count="3">
            <reference field="4294967294" count="1" selected="0">
              <x v="0"/>
            </reference>
            <reference field="0" count="1" selected="0">
              <x v="238"/>
            </reference>
            <reference field="10" count="1">
              <x v="283"/>
            </reference>
          </references>
        </pivotArea>
        <pivotArea type="data" collapsedLevelsAreSubtotals="1" fieldPosition="0">
          <references count="3">
            <reference field="4294967294" count="1" selected="0">
              <x v="0"/>
            </reference>
            <reference field="0" count="1" selected="0">
              <x v="239"/>
            </reference>
            <reference field="10" count="1">
              <x v="192"/>
            </reference>
          </references>
        </pivotArea>
        <pivotArea type="data" collapsedLevelsAreSubtotals="1" fieldPosition="0">
          <references count="3">
            <reference field="4294967294" count="1" selected="0">
              <x v="0"/>
            </reference>
            <reference field="0" count="1" selected="0">
              <x v="240"/>
            </reference>
            <reference field="10" count="1">
              <x v="157"/>
            </reference>
          </references>
        </pivotArea>
        <pivotArea type="data" collapsedLevelsAreSubtotals="1" fieldPosition="0">
          <references count="3">
            <reference field="4294967294" count="1" selected="0">
              <x v="0"/>
            </reference>
            <reference field="0" count="1" selected="0">
              <x v="241"/>
            </reference>
            <reference field="10" count="1">
              <x v="190"/>
            </reference>
          </references>
        </pivotArea>
        <pivotArea type="data" collapsedLevelsAreSubtotals="1" fieldPosition="0">
          <references count="3">
            <reference field="4294967294" count="1" selected="0">
              <x v="0"/>
            </reference>
            <reference field="0" count="1" selected="0">
              <x v="242"/>
            </reference>
            <reference field="10" count="1">
              <x v="47"/>
            </reference>
          </references>
        </pivotArea>
        <pivotArea type="data" collapsedLevelsAreSubtotals="1" fieldPosition="0">
          <references count="3">
            <reference field="4294967294" count="1" selected="0">
              <x v="0"/>
            </reference>
            <reference field="0" count="1" selected="0">
              <x v="243"/>
            </reference>
            <reference field="10" count="1">
              <x v="71"/>
            </reference>
          </references>
        </pivotArea>
        <pivotArea type="data" collapsedLevelsAreSubtotals="1" fieldPosition="0">
          <references count="3">
            <reference field="4294967294" count="1" selected="0">
              <x v="0"/>
            </reference>
            <reference field="0" count="1" selected="0">
              <x v="244"/>
            </reference>
            <reference field="10" count="1">
              <x v="231"/>
            </reference>
          </references>
        </pivotArea>
        <pivotArea type="data" collapsedLevelsAreSubtotals="1" fieldPosition="0">
          <references count="3">
            <reference field="4294967294" count="1" selected="0">
              <x v="0"/>
            </reference>
            <reference field="0" count="1" selected="0">
              <x v="245"/>
            </reference>
            <reference field="10" count="1">
              <x v="65"/>
            </reference>
          </references>
        </pivotArea>
        <pivotArea type="data" collapsedLevelsAreSubtotals="1" fieldPosition="0">
          <references count="3">
            <reference field="4294967294" count="1" selected="0">
              <x v="0"/>
            </reference>
            <reference field="0" count="1" selected="0">
              <x v="246"/>
            </reference>
            <reference field="10" count="1">
              <x v="69"/>
            </reference>
          </references>
        </pivotArea>
        <pivotArea type="data" collapsedLevelsAreSubtotals="1" fieldPosition="0">
          <references count="3">
            <reference field="4294967294" count="1" selected="0">
              <x v="0"/>
            </reference>
            <reference field="0" count="1" selected="0">
              <x v="247"/>
            </reference>
            <reference field="10" count="1">
              <x v="146"/>
            </reference>
          </references>
        </pivotArea>
        <pivotArea type="data" collapsedLevelsAreSubtotals="1" fieldPosition="0">
          <references count="3">
            <reference field="4294967294" count="1" selected="0">
              <x v="0"/>
            </reference>
            <reference field="0" count="1" selected="0">
              <x v="248"/>
            </reference>
            <reference field="10" count="1">
              <x v="70"/>
            </reference>
          </references>
        </pivotArea>
        <pivotArea type="data" collapsedLevelsAreSubtotals="1" fieldPosition="0">
          <references count="3">
            <reference field="4294967294" count="1" selected="0">
              <x v="0"/>
            </reference>
            <reference field="0" count="1" selected="0">
              <x v="249"/>
            </reference>
            <reference field="10" count="1">
              <x v="271"/>
            </reference>
          </references>
        </pivotArea>
        <pivotArea type="data" collapsedLevelsAreSubtotals="1" fieldPosition="0">
          <references count="3">
            <reference field="4294967294" count="1" selected="0">
              <x v="0"/>
            </reference>
            <reference field="0" count="1" selected="0">
              <x v="250"/>
            </reference>
            <reference field="10" count="1">
              <x v="233"/>
            </reference>
          </references>
        </pivotArea>
        <pivotArea type="data" collapsedLevelsAreSubtotals="1" fieldPosition="0">
          <references count="3">
            <reference field="4294967294" count="1" selected="0">
              <x v="0"/>
            </reference>
            <reference field="0" count="1" selected="0">
              <x v="251"/>
            </reference>
            <reference field="10" count="1">
              <x v="191"/>
            </reference>
          </references>
        </pivotArea>
        <pivotArea type="data" collapsedLevelsAreSubtotals="1" fieldPosition="0">
          <references count="3">
            <reference field="4294967294" count="1" selected="0">
              <x v="0"/>
            </reference>
            <reference field="0" count="1" selected="0">
              <x v="252"/>
            </reference>
            <reference field="10" count="1">
              <x v="211"/>
            </reference>
          </references>
        </pivotArea>
        <pivotArea type="data" collapsedLevelsAreSubtotals="1" fieldPosition="0">
          <references count="3">
            <reference field="4294967294" count="1" selected="0">
              <x v="0"/>
            </reference>
            <reference field="0" count="1" selected="0">
              <x v="253"/>
            </reference>
            <reference field="10" count="1">
              <x v="12"/>
            </reference>
          </references>
        </pivotArea>
        <pivotArea type="data" collapsedLevelsAreSubtotals="1" fieldPosition="0">
          <references count="3">
            <reference field="4294967294" count="1" selected="0">
              <x v="0"/>
            </reference>
            <reference field="0" count="1" selected="0">
              <x v="254"/>
            </reference>
            <reference field="10" count="1">
              <x v="248"/>
            </reference>
          </references>
        </pivotArea>
        <pivotArea type="data" collapsedLevelsAreSubtotals="1" fieldPosition="0">
          <references count="3">
            <reference field="4294967294" count="1" selected="0">
              <x v="0"/>
            </reference>
            <reference field="0" count="1" selected="0">
              <x v="255"/>
            </reference>
            <reference field="10" count="1">
              <x v="68"/>
            </reference>
          </references>
        </pivotArea>
        <pivotArea type="data" collapsedLevelsAreSubtotals="1" fieldPosition="0">
          <references count="3">
            <reference field="4294967294" count="1" selected="0">
              <x v="0"/>
            </reference>
            <reference field="0" count="1" selected="0">
              <x v="256"/>
            </reference>
            <reference field="10" count="1">
              <x v="213"/>
            </reference>
          </references>
        </pivotArea>
        <pivotArea type="data" collapsedLevelsAreSubtotals="1" fieldPosition="0">
          <references count="3">
            <reference field="4294967294" count="1" selected="0">
              <x v="0"/>
            </reference>
            <reference field="0" count="1" selected="0">
              <x v="257"/>
            </reference>
            <reference field="10" count="1">
              <x v="207"/>
            </reference>
          </references>
        </pivotArea>
        <pivotArea type="data" collapsedLevelsAreSubtotals="1" fieldPosition="0">
          <references count="3">
            <reference field="4294967294" count="1" selected="0">
              <x v="0"/>
            </reference>
            <reference field="0" count="1" selected="0">
              <x v="258"/>
            </reference>
            <reference field="10" count="1">
              <x v="220"/>
            </reference>
          </references>
        </pivotArea>
        <pivotArea type="data" collapsedLevelsAreSubtotals="1" fieldPosition="0">
          <references count="3">
            <reference field="4294967294" count="1" selected="0">
              <x v="0"/>
            </reference>
            <reference field="0" count="1" selected="0">
              <x v="259"/>
            </reference>
            <reference field="10" count="1">
              <x v="185"/>
            </reference>
          </references>
        </pivotArea>
        <pivotArea type="data" collapsedLevelsAreSubtotals="1" fieldPosition="0">
          <references count="3">
            <reference field="4294967294" count="1" selected="0">
              <x v="0"/>
            </reference>
            <reference field="0" count="1" selected="0">
              <x v="260"/>
            </reference>
            <reference field="10" count="1">
              <x v="279"/>
            </reference>
          </references>
        </pivotArea>
        <pivotArea type="data" collapsedLevelsAreSubtotals="1" fieldPosition="0">
          <references count="3">
            <reference field="4294967294" count="1" selected="0">
              <x v="0"/>
            </reference>
            <reference field="0" count="1" selected="0">
              <x v="261"/>
            </reference>
            <reference field="10" count="1">
              <x v="180"/>
            </reference>
          </references>
        </pivotArea>
        <pivotArea type="data" collapsedLevelsAreSubtotals="1" fieldPosition="0">
          <references count="3">
            <reference field="4294967294" count="1" selected="0">
              <x v="0"/>
            </reference>
            <reference field="0" count="1" selected="0">
              <x v="262"/>
            </reference>
            <reference field="10" count="1">
              <x v="266"/>
            </reference>
          </references>
        </pivotArea>
        <pivotArea type="data" collapsedLevelsAreSubtotals="1" fieldPosition="0">
          <references count="3">
            <reference field="4294967294" count="1" selected="0">
              <x v="0"/>
            </reference>
            <reference field="0" count="1" selected="0">
              <x v="263"/>
            </reference>
            <reference field="10" count="1">
              <x v="15"/>
            </reference>
          </references>
        </pivotArea>
        <pivotArea type="data" collapsedLevelsAreSubtotals="1" fieldPosition="0">
          <references count="3">
            <reference field="4294967294" count="1" selected="0">
              <x v="0"/>
            </reference>
            <reference field="0" count="1" selected="0">
              <x v="264"/>
            </reference>
            <reference field="10" count="1">
              <x v="341"/>
            </reference>
          </references>
        </pivotArea>
        <pivotArea type="data" collapsedLevelsAreSubtotals="1" fieldPosition="0">
          <references count="3">
            <reference field="4294967294" count="1" selected="0">
              <x v="0"/>
            </reference>
            <reference field="0" count="1" selected="0">
              <x v="265"/>
            </reference>
            <reference field="10" count="1">
              <x v="344"/>
            </reference>
          </references>
        </pivotArea>
        <pivotArea type="data" collapsedLevelsAreSubtotals="1" fieldPosition="0">
          <references count="3">
            <reference field="4294967294" count="1" selected="0">
              <x v="0"/>
            </reference>
            <reference field="0" count="1" selected="0">
              <x v="266"/>
            </reference>
            <reference field="10" count="1">
              <x v="342"/>
            </reference>
          </references>
        </pivotArea>
        <pivotArea type="data" collapsedLevelsAreSubtotals="1" fieldPosition="0">
          <references count="3">
            <reference field="4294967294" count="1" selected="0">
              <x v="0"/>
            </reference>
            <reference field="0" count="1" selected="0">
              <x v="267"/>
            </reference>
            <reference field="10" count="1">
              <x v="338"/>
            </reference>
          </references>
        </pivotArea>
        <pivotArea type="data" collapsedLevelsAreSubtotals="1" fieldPosition="0">
          <references count="3">
            <reference field="4294967294" count="1" selected="0">
              <x v="0"/>
            </reference>
            <reference field="0" count="1" selected="0">
              <x v="268"/>
            </reference>
            <reference field="10" count="1">
              <x v="340"/>
            </reference>
          </references>
        </pivotArea>
        <pivotArea type="data" collapsedLevelsAreSubtotals="1" fieldPosition="0">
          <references count="3">
            <reference field="4294967294" count="1" selected="0">
              <x v="0"/>
            </reference>
            <reference field="0" count="1" selected="0">
              <x v="269"/>
            </reference>
            <reference field="10" count="1">
              <x v="343"/>
            </reference>
          </references>
        </pivotArea>
        <pivotArea type="data" collapsedLevelsAreSubtotals="1" fieldPosition="0">
          <references count="3">
            <reference field="4294967294" count="1" selected="0">
              <x v="0"/>
            </reference>
            <reference field="0" count="1" selected="0">
              <x v="270"/>
            </reference>
            <reference field="10" count="1">
              <x v="337"/>
            </reference>
          </references>
        </pivotArea>
        <pivotArea type="data" collapsedLevelsAreSubtotals="1" fieldPosition="0">
          <references count="3">
            <reference field="4294967294" count="1" selected="0">
              <x v="0"/>
            </reference>
            <reference field="0" count="1" selected="0">
              <x v="271"/>
            </reference>
            <reference field="10" count="1">
              <x v="339"/>
            </reference>
          </references>
        </pivotArea>
        <pivotArea type="data" collapsedLevelsAreSubtotals="1" fieldPosition="0">
          <references count="3">
            <reference field="4294967294" count="1" selected="0">
              <x v="0"/>
            </reference>
            <reference field="0" count="1" selected="0">
              <x v="272"/>
            </reference>
            <reference field="10" count="1">
              <x v="330"/>
            </reference>
          </references>
        </pivotArea>
        <pivotArea type="data" collapsedLevelsAreSubtotals="1" fieldPosition="0">
          <references count="3">
            <reference field="4294967294" count="1" selected="0">
              <x v="0"/>
            </reference>
            <reference field="0" count="1" selected="0">
              <x v="273"/>
            </reference>
            <reference field="10" count="1">
              <x v="329"/>
            </reference>
          </references>
        </pivotArea>
        <pivotArea type="data" collapsedLevelsAreSubtotals="1" fieldPosition="0">
          <references count="3">
            <reference field="4294967294" count="1" selected="0">
              <x v="0"/>
            </reference>
            <reference field="0" count="1" selected="0">
              <x v="274"/>
            </reference>
            <reference field="10" count="1">
              <x v="331"/>
            </reference>
          </references>
        </pivotArea>
        <pivotArea type="data" collapsedLevelsAreSubtotals="1" fieldPosition="0">
          <references count="3">
            <reference field="4294967294" count="1" selected="0">
              <x v="0"/>
            </reference>
            <reference field="0" count="1" selected="0">
              <x v="275"/>
            </reference>
            <reference field="10" count="1">
              <x v="282"/>
            </reference>
          </references>
        </pivotArea>
        <pivotArea type="data" collapsedLevelsAreSubtotals="1" fieldPosition="0">
          <references count="3">
            <reference field="4294967294" count="1" selected="0">
              <x v="0"/>
            </reference>
            <reference field="0" count="1" selected="0">
              <x v="276"/>
            </reference>
            <reference field="10" count="1">
              <x v="203"/>
            </reference>
          </references>
        </pivotArea>
        <pivotArea type="data" collapsedLevelsAreSubtotals="1" fieldPosition="0">
          <references count="3">
            <reference field="4294967294" count="1" selected="0">
              <x v="0"/>
            </reference>
            <reference field="0" count="1" selected="0">
              <x v="277"/>
            </reference>
            <reference field="10" count="1">
              <x v="316"/>
            </reference>
          </references>
        </pivotArea>
        <pivotArea type="data" collapsedLevelsAreSubtotals="1" fieldPosition="0">
          <references count="3">
            <reference field="4294967294" count="1" selected="0">
              <x v="0"/>
            </reference>
            <reference field="0" count="1" selected="0">
              <x v="278"/>
            </reference>
            <reference field="10" count="1">
              <x v="346"/>
            </reference>
          </references>
        </pivotArea>
        <pivotArea type="data" collapsedLevelsAreSubtotals="1" fieldPosition="0">
          <references count="3">
            <reference field="4294967294" count="1" selected="0">
              <x v="0"/>
            </reference>
            <reference field="0" count="1" selected="0">
              <x v="279"/>
            </reference>
            <reference field="10" count="1">
              <x v="230"/>
            </reference>
          </references>
        </pivotArea>
        <pivotArea type="data" collapsedLevelsAreSubtotals="1" fieldPosition="0">
          <references count="3">
            <reference field="4294967294" count="1" selected="0">
              <x v="0"/>
            </reference>
            <reference field="0" count="1" selected="0">
              <x v="280"/>
            </reference>
            <reference field="10" count="1">
              <x v="39"/>
            </reference>
          </references>
        </pivotArea>
        <pivotArea type="data" collapsedLevelsAreSubtotals="1" fieldPosition="0">
          <references count="3">
            <reference field="4294967294" count="1" selected="0">
              <x v="0"/>
            </reference>
            <reference field="0" count="1" selected="0">
              <x v="281"/>
            </reference>
            <reference field="10" count="1">
              <x v="10"/>
            </reference>
          </references>
        </pivotArea>
        <pivotArea type="data" collapsedLevelsAreSubtotals="1" fieldPosition="0">
          <references count="3">
            <reference field="4294967294" count="1" selected="0">
              <x v="0"/>
            </reference>
            <reference field="0" count="1" selected="0">
              <x v="282"/>
            </reference>
            <reference field="10" count="1">
              <x v="37"/>
            </reference>
          </references>
        </pivotArea>
        <pivotArea type="data" collapsedLevelsAreSubtotals="1" fieldPosition="0">
          <references count="3">
            <reference field="4294967294" count="1" selected="0">
              <x v="0"/>
            </reference>
            <reference field="0" count="1" selected="0">
              <x v="283"/>
            </reference>
            <reference field="10" count="1">
              <x v="261"/>
            </reference>
          </references>
        </pivotArea>
        <pivotArea type="data" collapsedLevelsAreSubtotals="1" fieldPosition="0">
          <references count="3">
            <reference field="4294967294" count="1" selected="0">
              <x v="0"/>
            </reference>
            <reference field="0" count="1" selected="0">
              <x v="284"/>
            </reference>
            <reference field="10" count="1">
              <x v="247"/>
            </reference>
          </references>
        </pivotArea>
        <pivotArea type="data" collapsedLevelsAreSubtotals="1" fieldPosition="0">
          <references count="3">
            <reference field="4294967294" count="1" selected="0">
              <x v="0"/>
            </reference>
            <reference field="0" count="1" selected="0">
              <x v="285"/>
            </reference>
            <reference field="10" count="1">
              <x v="93"/>
            </reference>
          </references>
        </pivotArea>
        <pivotArea type="data" collapsedLevelsAreSubtotals="1" fieldPosition="0">
          <references count="3">
            <reference field="4294967294" count="1" selected="0">
              <x v="0"/>
            </reference>
            <reference field="0" count="1" selected="0">
              <x v="286"/>
            </reference>
            <reference field="10" count="1">
              <x v="94"/>
            </reference>
          </references>
        </pivotArea>
        <pivotArea type="data" collapsedLevelsAreSubtotals="1" fieldPosition="0">
          <references count="3">
            <reference field="4294967294" count="1" selected="0">
              <x v="0"/>
            </reference>
            <reference field="0" count="1" selected="0">
              <x v="287"/>
            </reference>
            <reference field="10" count="1">
              <x v="95"/>
            </reference>
          </references>
        </pivotArea>
        <pivotArea type="data" collapsedLevelsAreSubtotals="1" fieldPosition="0">
          <references count="3">
            <reference field="4294967294" count="1" selected="0">
              <x v="0"/>
            </reference>
            <reference field="0" count="1" selected="0">
              <x v="288"/>
            </reference>
            <reference field="10" count="1">
              <x v="90"/>
            </reference>
          </references>
        </pivotArea>
        <pivotArea type="data" collapsedLevelsAreSubtotals="1" fieldPosition="0">
          <references count="3">
            <reference field="4294967294" count="1" selected="0">
              <x v="0"/>
            </reference>
            <reference field="0" count="1" selected="0">
              <x v="289"/>
            </reference>
            <reference field="10" count="1">
              <x v="52"/>
            </reference>
          </references>
        </pivotArea>
        <pivotArea type="data" collapsedLevelsAreSubtotals="1" fieldPosition="0">
          <references count="3">
            <reference field="4294967294" count="1" selected="0">
              <x v="0"/>
            </reference>
            <reference field="0" count="1" selected="0">
              <x v="290"/>
            </reference>
            <reference field="10" count="1">
              <x v="135"/>
            </reference>
          </references>
        </pivotArea>
        <pivotArea type="data" collapsedLevelsAreSubtotals="1" fieldPosition="0">
          <references count="3">
            <reference field="4294967294" count="1" selected="0">
              <x v="0"/>
            </reference>
            <reference field="0" count="1" selected="0">
              <x v="291"/>
            </reference>
            <reference field="10" count="1">
              <x v="86"/>
            </reference>
          </references>
        </pivotArea>
        <pivotArea type="data" collapsedLevelsAreSubtotals="1" fieldPosition="0">
          <references count="3">
            <reference field="4294967294" count="1" selected="0">
              <x v="0"/>
            </reference>
            <reference field="0" count="1" selected="0">
              <x v="292"/>
            </reference>
            <reference field="10" count="1">
              <x v="315"/>
            </reference>
          </references>
        </pivotArea>
        <pivotArea type="data" collapsedLevelsAreSubtotals="1" fieldPosition="0">
          <references count="3">
            <reference field="4294967294" count="1" selected="0">
              <x v="0"/>
            </reference>
            <reference field="0" count="1" selected="0">
              <x v="293"/>
            </reference>
            <reference field="10" count="1">
              <x v="49"/>
            </reference>
          </references>
        </pivotArea>
        <pivotArea type="data" collapsedLevelsAreSubtotals="1" fieldPosition="0">
          <references count="3">
            <reference field="4294967294" count="1" selected="0">
              <x v="0"/>
            </reference>
            <reference field="0" count="1" selected="0">
              <x v="294"/>
            </reference>
            <reference field="10" count="1">
              <x v="92"/>
            </reference>
          </references>
        </pivotArea>
        <pivotArea type="data" collapsedLevelsAreSubtotals="1" fieldPosition="0">
          <references count="3">
            <reference field="4294967294" count="1" selected="0">
              <x v="0"/>
            </reference>
            <reference field="0" count="1" selected="0">
              <x v="295"/>
            </reference>
            <reference field="10" count="1">
              <x v="215"/>
            </reference>
          </references>
        </pivotArea>
        <pivotArea type="data" collapsedLevelsAreSubtotals="1" fieldPosition="0">
          <references count="3">
            <reference field="4294967294" count="1" selected="0">
              <x v="0"/>
            </reference>
            <reference field="0" count="1" selected="0">
              <x v="296"/>
            </reference>
            <reference field="10" count="1">
              <x v="36"/>
            </reference>
          </references>
        </pivotArea>
        <pivotArea type="data" collapsedLevelsAreSubtotals="1" fieldPosition="0">
          <references count="3">
            <reference field="4294967294" count="1" selected="0">
              <x v="0"/>
            </reference>
            <reference field="0" count="1" selected="0">
              <x v="297"/>
            </reference>
            <reference field="10" count="1">
              <x v="276"/>
            </reference>
          </references>
        </pivotArea>
        <pivotArea type="data" collapsedLevelsAreSubtotals="1" fieldPosition="0">
          <references count="3">
            <reference field="4294967294" count="1" selected="0">
              <x v="0"/>
            </reference>
            <reference field="0" count="1" selected="0">
              <x v="298"/>
            </reference>
            <reference field="10" count="1">
              <x v="236"/>
            </reference>
          </references>
        </pivotArea>
        <pivotArea type="data" collapsedLevelsAreSubtotals="1" fieldPosition="0">
          <references count="3">
            <reference field="4294967294" count="1" selected="0">
              <x v="0"/>
            </reference>
            <reference field="0" count="1" selected="0">
              <x v="299"/>
            </reference>
            <reference field="10" count="1">
              <x v="237"/>
            </reference>
          </references>
        </pivotArea>
        <pivotArea type="data" collapsedLevelsAreSubtotals="1" fieldPosition="0">
          <references count="3">
            <reference field="4294967294" count="1" selected="0">
              <x v="0"/>
            </reference>
            <reference field="0" count="1" selected="0">
              <x v="300"/>
            </reference>
            <reference field="10" count="1">
              <x v="91"/>
            </reference>
          </references>
        </pivotArea>
        <pivotArea type="data" collapsedLevelsAreSubtotals="1" fieldPosition="0">
          <references count="3">
            <reference field="4294967294" count="1" selected="0">
              <x v="0"/>
            </reference>
            <reference field="0" count="1" selected="0">
              <x v="301"/>
            </reference>
            <reference field="10" count="1">
              <x v="88"/>
            </reference>
          </references>
        </pivotArea>
        <pivotArea type="data" collapsedLevelsAreSubtotals="1" fieldPosition="0">
          <references count="3">
            <reference field="4294967294" count="1" selected="0">
              <x v="0"/>
            </reference>
            <reference field="0" count="1" selected="0">
              <x v="302"/>
            </reference>
            <reference field="10" count="1">
              <x v="152"/>
            </reference>
          </references>
        </pivotArea>
        <pivotArea type="data" collapsedLevelsAreSubtotals="1" fieldPosition="0">
          <references count="3">
            <reference field="4294967294" count="1" selected="0">
              <x v="0"/>
            </reference>
            <reference field="0" count="1" selected="0">
              <x v="303"/>
            </reference>
            <reference field="10" count="1">
              <x v="51"/>
            </reference>
          </references>
        </pivotArea>
        <pivotArea type="data" collapsedLevelsAreSubtotals="1" fieldPosition="0">
          <references count="3">
            <reference field="4294967294" count="1" selected="0">
              <x v="0"/>
            </reference>
            <reference field="0" count="1" selected="0">
              <x v="304"/>
            </reference>
            <reference field="10" count="1">
              <x v="124"/>
            </reference>
          </references>
        </pivotArea>
        <pivotArea type="data" collapsedLevelsAreSubtotals="1" fieldPosition="0">
          <references count="3">
            <reference field="4294967294" count="1" selected="0">
              <x v="0"/>
            </reference>
            <reference field="0" count="1" selected="0">
              <x v="305"/>
            </reference>
            <reference field="10" count="1">
              <x v="81"/>
            </reference>
          </references>
        </pivotArea>
        <pivotArea type="data" collapsedLevelsAreSubtotals="1" fieldPosition="0">
          <references count="3">
            <reference field="4294967294" count="1" selected="0">
              <x v="0"/>
            </reference>
            <reference field="0" count="1" selected="0">
              <x v="306"/>
            </reference>
            <reference field="10" count="1">
              <x v="130"/>
            </reference>
          </references>
        </pivotArea>
        <pivotArea type="data" collapsedLevelsAreSubtotals="1" fieldPosition="0">
          <references count="3">
            <reference field="4294967294" count="1" selected="0">
              <x v="0"/>
            </reference>
            <reference field="0" count="1" selected="0">
              <x v="307"/>
            </reference>
            <reference field="10" count="1">
              <x v="131"/>
            </reference>
          </references>
        </pivotArea>
        <pivotArea type="data" collapsedLevelsAreSubtotals="1" fieldPosition="0">
          <references count="3">
            <reference field="4294967294" count="1" selected="0">
              <x v="0"/>
            </reference>
            <reference field="0" count="1" selected="0">
              <x v="308"/>
            </reference>
            <reference field="10" count="1">
              <x v="132"/>
            </reference>
          </references>
        </pivotArea>
        <pivotArea type="data" collapsedLevelsAreSubtotals="1" fieldPosition="0">
          <references count="3">
            <reference field="4294967294" count="1" selected="0">
              <x v="0"/>
            </reference>
            <reference field="0" count="1" selected="0">
              <x v="309"/>
            </reference>
            <reference field="10" count="1">
              <x v="133"/>
            </reference>
          </references>
        </pivotArea>
        <pivotArea type="data" collapsedLevelsAreSubtotals="1" fieldPosition="0">
          <references count="3">
            <reference field="4294967294" count="1" selected="0">
              <x v="0"/>
            </reference>
            <reference field="0" count="1" selected="0">
              <x v="310"/>
            </reference>
            <reference field="10" count="1">
              <x v="170"/>
            </reference>
          </references>
        </pivotArea>
        <pivotArea type="data" collapsedLevelsAreSubtotals="1" fieldPosition="0">
          <references count="3">
            <reference field="4294967294" count="1" selected="0">
              <x v="0"/>
            </reference>
            <reference field="0" count="1" selected="0">
              <x v="311"/>
            </reference>
            <reference field="10" count="1">
              <x v="162"/>
            </reference>
          </references>
        </pivotArea>
        <pivotArea type="data" collapsedLevelsAreSubtotals="1" fieldPosition="0">
          <references count="3">
            <reference field="4294967294" count="1" selected="0">
              <x v="0"/>
            </reference>
            <reference field="0" count="1" selected="0">
              <x v="312"/>
            </reference>
            <reference field="10" count="1">
              <x v="118"/>
            </reference>
          </references>
        </pivotArea>
        <pivotArea type="data" collapsedLevelsAreSubtotals="1" fieldPosition="0">
          <references count="3">
            <reference field="4294967294" count="1" selected="0">
              <x v="0"/>
            </reference>
            <reference field="0" count="1" selected="0">
              <x v="313"/>
            </reference>
            <reference field="10" count="1">
              <x v="117"/>
            </reference>
          </references>
        </pivotArea>
        <pivotArea type="data" collapsedLevelsAreSubtotals="1" fieldPosition="0">
          <references count="3">
            <reference field="4294967294" count="1" selected="0">
              <x v="0"/>
            </reference>
            <reference field="0" count="1" selected="0">
              <x v="314"/>
            </reference>
            <reference field="10" count="1">
              <x v="120"/>
            </reference>
          </references>
        </pivotArea>
        <pivotArea type="data" collapsedLevelsAreSubtotals="1" fieldPosition="0">
          <references count="3">
            <reference field="4294967294" count="1" selected="0">
              <x v="0"/>
            </reference>
            <reference field="0" count="1" selected="0">
              <x v="315"/>
            </reference>
            <reference field="10" count="1">
              <x v="112"/>
            </reference>
          </references>
        </pivotArea>
        <pivotArea type="data" collapsedLevelsAreSubtotals="1" fieldPosition="0">
          <references count="3">
            <reference field="4294967294" count="1" selected="0">
              <x v="0"/>
            </reference>
            <reference field="0" count="1" selected="0">
              <x v="316"/>
            </reference>
            <reference field="10" count="1">
              <x v="113"/>
            </reference>
          </references>
        </pivotArea>
        <pivotArea type="data" collapsedLevelsAreSubtotals="1" fieldPosition="0">
          <references count="3">
            <reference field="4294967294" count="1" selected="0">
              <x v="0"/>
            </reference>
            <reference field="0" count="1" selected="0">
              <x v="317"/>
            </reference>
            <reference field="10" count="1">
              <x v="114"/>
            </reference>
          </references>
        </pivotArea>
        <pivotArea type="data" collapsedLevelsAreSubtotals="1" fieldPosition="0">
          <references count="3">
            <reference field="4294967294" count="1" selected="0">
              <x v="0"/>
            </reference>
            <reference field="0" count="1" selected="0">
              <x v="318"/>
            </reference>
            <reference field="10" count="1">
              <x v="104"/>
            </reference>
          </references>
        </pivotArea>
        <pivotArea type="data" collapsedLevelsAreSubtotals="1" fieldPosition="0">
          <references count="3">
            <reference field="4294967294" count="1" selected="0">
              <x v="0"/>
            </reference>
            <reference field="0" count="1" selected="0">
              <x v="319"/>
            </reference>
            <reference field="10" count="1">
              <x v="105"/>
            </reference>
          </references>
        </pivotArea>
        <pivotArea type="data" collapsedLevelsAreSubtotals="1" fieldPosition="0">
          <references count="3">
            <reference field="4294967294" count="1" selected="0">
              <x v="0"/>
            </reference>
            <reference field="0" count="1" selected="0">
              <x v="320"/>
            </reference>
            <reference field="10" count="1">
              <x v="299"/>
            </reference>
          </references>
        </pivotArea>
        <pivotArea type="data" collapsedLevelsAreSubtotals="1" fieldPosition="0">
          <references count="3">
            <reference field="4294967294" count="1" selected="0">
              <x v="0"/>
            </reference>
            <reference field="0" count="1" selected="0">
              <x v="321"/>
            </reference>
            <reference field="10" count="1">
              <x v="304"/>
            </reference>
          </references>
        </pivotArea>
        <pivotArea type="data" collapsedLevelsAreSubtotals="1" fieldPosition="0">
          <references count="3">
            <reference field="4294967294" count="1" selected="0">
              <x v="0"/>
            </reference>
            <reference field="0" count="1" selected="0">
              <x v="322"/>
            </reference>
            <reference field="10" count="1">
              <x v="307"/>
            </reference>
          </references>
        </pivotArea>
        <pivotArea type="data" collapsedLevelsAreSubtotals="1" fieldPosition="0">
          <references count="3">
            <reference field="4294967294" count="1" selected="0">
              <x v="0"/>
            </reference>
            <reference field="0" count="1" selected="0">
              <x v="323"/>
            </reference>
            <reference field="10" count="1">
              <x v="302"/>
            </reference>
          </references>
        </pivotArea>
        <pivotArea type="data" collapsedLevelsAreSubtotals="1" fieldPosition="0">
          <references count="3">
            <reference field="4294967294" count="1" selected="0">
              <x v="0"/>
            </reference>
            <reference field="0" count="1" selected="0">
              <x v="324"/>
            </reference>
            <reference field="10" count="1">
              <x v="296"/>
            </reference>
          </references>
        </pivotArea>
        <pivotArea type="data" collapsedLevelsAreSubtotals="1" fieldPosition="0">
          <references count="3">
            <reference field="4294967294" count="1" selected="0">
              <x v="0"/>
            </reference>
            <reference field="0" count="1" selected="0">
              <x v="325"/>
            </reference>
            <reference field="10" count="1">
              <x v="301"/>
            </reference>
          </references>
        </pivotArea>
        <pivotArea type="data" collapsedLevelsAreSubtotals="1" fieldPosition="0">
          <references count="3">
            <reference field="4294967294" count="1" selected="0">
              <x v="0"/>
            </reference>
            <reference field="0" count="1" selected="0">
              <x v="326"/>
            </reference>
            <reference field="10" count="1">
              <x v="303"/>
            </reference>
          </references>
        </pivotArea>
        <pivotArea type="data" collapsedLevelsAreSubtotals="1" fieldPosition="0">
          <references count="3">
            <reference field="4294967294" count="1" selected="0">
              <x v="0"/>
            </reference>
            <reference field="0" count="1" selected="0">
              <x v="327"/>
            </reference>
            <reference field="10" count="1">
              <x v="300"/>
            </reference>
          </references>
        </pivotArea>
        <pivotArea type="data" collapsedLevelsAreSubtotals="1" fieldPosition="0">
          <references count="3">
            <reference field="4294967294" count="1" selected="0">
              <x v="0"/>
            </reference>
            <reference field="0" count="1" selected="0">
              <x v="328"/>
            </reference>
            <reference field="10" count="1">
              <x v="298"/>
            </reference>
          </references>
        </pivotArea>
        <pivotArea type="data" collapsedLevelsAreSubtotals="1" fieldPosition="0">
          <references count="3">
            <reference field="4294967294" count="1" selected="0">
              <x v="0"/>
            </reference>
            <reference field="0" count="1" selected="0">
              <x v="329"/>
            </reference>
            <reference field="10" count="1">
              <x v="288"/>
            </reference>
          </references>
        </pivotArea>
        <pivotArea type="data" collapsedLevelsAreSubtotals="1" fieldPosition="0">
          <references count="3">
            <reference field="4294967294" count="1" selected="0">
              <x v="0"/>
            </reference>
            <reference field="0" count="1" selected="0">
              <x v="330"/>
            </reference>
            <reference field="10" count="1">
              <x v="289"/>
            </reference>
          </references>
        </pivotArea>
        <pivotArea type="data" collapsedLevelsAreSubtotals="1" fieldPosition="0">
          <references count="3">
            <reference field="4294967294" count="1" selected="0">
              <x v="0"/>
            </reference>
            <reference field="0" count="1" selected="0">
              <x v="331"/>
            </reference>
            <reference field="10" count="1">
              <x v="287"/>
            </reference>
          </references>
        </pivotArea>
        <pivotArea type="data" collapsedLevelsAreSubtotals="1" fieldPosition="0">
          <references count="3">
            <reference field="4294967294" count="1" selected="0">
              <x v="0"/>
            </reference>
            <reference field="0" count="1" selected="0">
              <x v="332"/>
            </reference>
            <reference field="10" count="1">
              <x v="295"/>
            </reference>
          </references>
        </pivotArea>
        <pivotArea type="data" collapsedLevelsAreSubtotals="1" fieldPosition="0">
          <references count="3">
            <reference field="4294967294" count="1" selected="0">
              <x v="0"/>
            </reference>
            <reference field="0" count="1" selected="0">
              <x v="333"/>
            </reference>
            <reference field="10" count="1">
              <x v="294"/>
            </reference>
          </references>
        </pivotArea>
        <pivotArea type="data" collapsedLevelsAreSubtotals="1" fieldPosition="0">
          <references count="3">
            <reference field="4294967294" count="1" selected="0">
              <x v="0"/>
            </reference>
            <reference field="0" count="1" selected="0">
              <x v="334"/>
            </reference>
            <reference field="10" count="1">
              <x v="292"/>
            </reference>
          </references>
        </pivotArea>
        <pivotArea type="data" collapsedLevelsAreSubtotals="1" fieldPosition="0">
          <references count="3">
            <reference field="4294967294" count="1" selected="0">
              <x v="0"/>
            </reference>
            <reference field="0" count="1" selected="0">
              <x v="335"/>
            </reference>
            <reference field="10" count="1">
              <x v="293"/>
            </reference>
          </references>
        </pivotArea>
        <pivotArea type="data" collapsedLevelsAreSubtotals="1" fieldPosition="0">
          <references count="3">
            <reference field="4294967294" count="1" selected="0">
              <x v="0"/>
            </reference>
            <reference field="0" count="1" selected="0">
              <x v="336"/>
            </reference>
            <reference field="10" count="1">
              <x v="291"/>
            </reference>
          </references>
        </pivotArea>
        <pivotArea type="data" collapsedLevelsAreSubtotals="1" fieldPosition="0">
          <references count="3">
            <reference field="4294967294" count="1" selected="0">
              <x v="0"/>
            </reference>
            <reference field="0" count="1" selected="0">
              <x v="337"/>
            </reference>
            <reference field="10" count="1">
              <x v="332"/>
            </reference>
          </references>
        </pivotArea>
        <pivotArea type="data" collapsedLevelsAreSubtotals="1" fieldPosition="0">
          <references count="3">
            <reference field="4294967294" count="1" selected="0">
              <x v="0"/>
            </reference>
            <reference field="0" count="1" selected="0">
              <x v="338"/>
            </reference>
            <reference field="10" count="1">
              <x v="202"/>
            </reference>
          </references>
        </pivotArea>
        <pivotArea type="data" collapsedLevelsAreSubtotals="1" fieldPosition="0">
          <references count="3">
            <reference field="4294967294" count="1" selected="0">
              <x v="0"/>
            </reference>
            <reference field="0" count="1" selected="0">
              <x v="339"/>
            </reference>
            <reference field="10" count="1">
              <x v="314"/>
            </reference>
          </references>
        </pivotArea>
        <pivotArea type="data" collapsedLevelsAreSubtotals="1" fieldPosition="0">
          <references count="3">
            <reference field="4294967294" count="1" selected="0">
              <x v="0"/>
            </reference>
            <reference field="0" count="1" selected="0">
              <x v="340"/>
            </reference>
            <reference field="10" count="1">
              <x v="323"/>
            </reference>
          </references>
        </pivotArea>
        <pivotArea type="data" collapsedLevelsAreSubtotals="1" fieldPosition="0">
          <references count="3">
            <reference field="4294967294" count="1" selected="0">
              <x v="0"/>
            </reference>
            <reference field="0" count="1" selected="0">
              <x v="341"/>
            </reference>
            <reference field="10" count="1">
              <x v="321"/>
            </reference>
          </references>
        </pivotArea>
        <pivotArea type="data" collapsedLevelsAreSubtotals="1" fieldPosition="0">
          <references count="3">
            <reference field="4294967294" count="1" selected="0">
              <x v="0"/>
            </reference>
            <reference field="0" count="1" selected="0">
              <x v="342"/>
            </reference>
            <reference field="10" count="1">
              <x v="349"/>
            </reference>
          </references>
        </pivotArea>
        <pivotArea type="data" collapsedLevelsAreSubtotals="1" fieldPosition="0">
          <references count="3">
            <reference field="4294967294" count="1" selected="0">
              <x v="0"/>
            </reference>
            <reference field="0" count="1" selected="0">
              <x v="343"/>
            </reference>
            <reference field="10" count="1">
              <x v="348"/>
            </reference>
          </references>
        </pivotArea>
        <pivotArea type="data" collapsedLevelsAreSubtotals="1" fieldPosition="0">
          <references count="3">
            <reference field="4294967294" count="1" selected="0">
              <x v="0"/>
            </reference>
            <reference field="0" count="1" selected="0">
              <x v="344"/>
            </reference>
            <reference field="10" count="1">
              <x v="350"/>
            </reference>
          </references>
        </pivotArea>
        <pivotArea type="data" collapsedLevelsAreSubtotals="1" fieldPosition="0">
          <references count="3">
            <reference field="4294967294" count="1" selected="0">
              <x v="0"/>
            </reference>
            <reference field="0" count="1" selected="0">
              <x v="345"/>
            </reference>
            <reference field="10" count="1">
              <x v="310"/>
            </reference>
          </references>
        </pivotArea>
        <pivotArea type="data" collapsedLevelsAreSubtotals="1" fieldPosition="0">
          <references count="3">
            <reference field="4294967294" count="1" selected="0">
              <x v="0"/>
            </reference>
            <reference field="0" count="1" selected="0">
              <x v="346"/>
            </reference>
            <reference field="10" count="1">
              <x v="97"/>
            </reference>
          </references>
        </pivotArea>
        <pivotArea type="data" collapsedLevelsAreSubtotals="1" fieldPosition="0">
          <references count="3">
            <reference field="4294967294" count="1" selected="0">
              <x v="0"/>
            </reference>
            <reference field="0" count="1" selected="0">
              <x v="347"/>
            </reference>
            <reference field="10" count="1">
              <x v="320"/>
            </reference>
          </references>
        </pivotArea>
        <pivotArea type="data" collapsedLevelsAreSubtotals="1" fieldPosition="0">
          <references count="3">
            <reference field="4294967294" count="1" selected="0">
              <x v="0"/>
            </reference>
            <reference field="0" count="1" selected="0">
              <x v="348"/>
            </reference>
            <reference field="10" count="1">
              <x v="26"/>
            </reference>
          </references>
        </pivotArea>
        <pivotArea type="data" collapsedLevelsAreSubtotals="1" fieldPosition="0">
          <references count="3">
            <reference field="4294967294" count="1" selected="0">
              <x v="0"/>
            </reference>
            <reference field="0" count="1" selected="0">
              <x v="349"/>
            </reference>
            <reference field="10" count="1">
              <x v="155"/>
            </reference>
          </references>
        </pivotArea>
        <pivotArea type="data" collapsedLevelsAreSubtotals="1" fieldPosition="0">
          <references count="3">
            <reference field="4294967294" count="1" selected="0">
              <x v="0"/>
            </reference>
            <reference field="0" count="1" selected="0">
              <x v="350"/>
            </reference>
            <reference field="10" count="1">
              <x v="154"/>
            </reference>
          </references>
        </pivotArea>
        <pivotArea type="data" collapsedLevelsAreSubtotals="1" fieldPosition="0">
          <references count="3">
            <reference field="4294967294" count="1" selected="0">
              <x v="0"/>
            </reference>
            <reference field="0" count="1" selected="0">
              <x v="351"/>
            </reference>
            <reference field="10" count="1">
              <x v="195"/>
            </reference>
          </references>
        </pivotArea>
        <pivotArea type="data" collapsedLevelsAreSubtotals="1" fieldPosition="0">
          <references count="3">
            <reference field="4294967294" count="1" selected="0">
              <x v="0"/>
            </reference>
            <reference field="0" count="1" selected="0">
              <x v="352"/>
            </reference>
            <reference field="10" count="1">
              <x v="147"/>
            </reference>
          </references>
        </pivotArea>
        <pivotArea type="data" collapsedLevelsAreSubtotals="1" fieldPosition="0">
          <references count="3">
            <reference field="4294967294" count="1" selected="0">
              <x v="0"/>
            </reference>
            <reference field="0" count="1" selected="0">
              <x v="353"/>
            </reference>
            <reference field="10" count="1">
              <x v="123"/>
            </reference>
          </references>
        </pivotArea>
        <pivotArea type="data" collapsedLevelsAreSubtotals="1" fieldPosition="0">
          <references count="3">
            <reference field="4294967294" count="1" selected="0">
              <x v="0"/>
            </reference>
            <reference field="0" count="1" selected="0">
              <x v="354"/>
            </reference>
            <reference field="10" count="1">
              <x v="240"/>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rozpocetobce.cz/seznam-obci/589250-prostejov"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5.bin"/><Relationship Id="rId1" Type="http://schemas.openxmlformats.org/officeDocument/2006/relationships/pivotTable" Target="../pivotTables/pivotTable1.xml"/><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pivotTable" Target="../pivotTables/pivotTable2.xm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9"/>
  <sheetViews>
    <sheetView tabSelected="1" zoomScale="130" zoomScaleNormal="130" workbookViewId="0">
      <selection activeCell="A15" sqref="A15"/>
    </sheetView>
  </sheetViews>
  <sheetFormatPr defaultRowHeight="12.75" outlineLevelRow="2" x14ac:dyDescent="0.2"/>
  <cols>
    <col min="1" max="1" width="11.140625" customWidth="1"/>
    <col min="2" max="3" width="6.140625" style="13" customWidth="1"/>
    <col min="4" max="4" width="11.7109375" style="13" hidden="1" customWidth="1"/>
    <col min="5" max="5" width="39.42578125" style="13" customWidth="1"/>
    <col min="6" max="6" width="12.7109375" style="14" customWidth="1"/>
    <col min="7" max="7" width="12.5703125" style="14" customWidth="1"/>
  </cols>
  <sheetData>
    <row r="1" spans="1:7" x14ac:dyDescent="0.2">
      <c r="A1" t="s">
        <v>0</v>
      </c>
    </row>
    <row r="2" spans="1:7" ht="31.5" customHeight="1" x14ac:dyDescent="0.2">
      <c r="A2" s="49" t="s">
        <v>900</v>
      </c>
      <c r="B2" s="49"/>
      <c r="C2" s="49"/>
      <c r="D2" s="49"/>
      <c r="E2" s="49"/>
      <c r="F2" s="49"/>
      <c r="G2" s="49"/>
    </row>
    <row r="4" spans="1:7" ht="13.5" thickBot="1" x14ac:dyDescent="0.25">
      <c r="A4" s="40" t="s">
        <v>880</v>
      </c>
      <c r="B4" s="41" t="s">
        <v>1</v>
      </c>
      <c r="C4" s="41" t="s">
        <v>2</v>
      </c>
      <c r="D4" s="41" t="s">
        <v>3</v>
      </c>
      <c r="E4" s="41" t="s">
        <v>4</v>
      </c>
      <c r="F4" s="42" t="s">
        <v>857</v>
      </c>
      <c r="G4" s="42" t="s">
        <v>858</v>
      </c>
    </row>
    <row r="5" spans="1:7" hidden="1" outlineLevel="2" x14ac:dyDescent="0.2">
      <c r="A5" s="19">
        <v>10</v>
      </c>
      <c r="B5" s="55" t="s">
        <v>5</v>
      </c>
      <c r="C5" s="20" t="s">
        <v>6</v>
      </c>
      <c r="D5" s="20" t="s">
        <v>7</v>
      </c>
      <c r="E5" s="20" t="s">
        <v>904</v>
      </c>
      <c r="F5" s="25">
        <v>160</v>
      </c>
      <c r="G5" s="26">
        <v>0</v>
      </c>
    </row>
    <row r="6" spans="1:7" hidden="1" outlineLevel="2" x14ac:dyDescent="0.2">
      <c r="A6" s="19">
        <v>10</v>
      </c>
      <c r="B6" s="20" t="s">
        <v>9</v>
      </c>
      <c r="C6" s="20" t="s">
        <v>10</v>
      </c>
      <c r="D6" s="20">
        <v>1000</v>
      </c>
      <c r="E6" s="20" t="s">
        <v>905</v>
      </c>
      <c r="F6" s="25">
        <v>71.400000000000006</v>
      </c>
      <c r="G6" s="26">
        <v>0</v>
      </c>
    </row>
    <row r="7" spans="1:7" hidden="1" outlineLevel="2" x14ac:dyDescent="0.2">
      <c r="A7" s="19">
        <v>10</v>
      </c>
      <c r="B7" s="20" t="s">
        <v>12</v>
      </c>
      <c r="C7" s="20" t="s">
        <v>13</v>
      </c>
      <c r="D7" s="20">
        <v>1000</v>
      </c>
      <c r="E7" s="20" t="s">
        <v>906</v>
      </c>
      <c r="F7" s="25">
        <v>127</v>
      </c>
      <c r="G7" s="26">
        <v>0</v>
      </c>
    </row>
    <row r="8" spans="1:7" hidden="1" outlineLevel="2" x14ac:dyDescent="0.2">
      <c r="A8" s="19">
        <v>10</v>
      </c>
      <c r="B8" s="20" t="s">
        <v>15</v>
      </c>
      <c r="C8" s="20" t="s">
        <v>13</v>
      </c>
      <c r="D8" s="20" t="s">
        <v>16</v>
      </c>
      <c r="E8" s="20" t="s">
        <v>907</v>
      </c>
      <c r="F8" s="25">
        <v>0</v>
      </c>
      <c r="G8" s="26">
        <v>97</v>
      </c>
    </row>
    <row r="9" spans="1:7" hidden="1" outlineLevel="2" x14ac:dyDescent="0.2">
      <c r="A9" s="19">
        <v>10</v>
      </c>
      <c r="B9" s="20" t="s">
        <v>15</v>
      </c>
      <c r="C9" s="20" t="s">
        <v>13</v>
      </c>
      <c r="D9" s="20" t="s">
        <v>18</v>
      </c>
      <c r="E9" s="20" t="s">
        <v>908</v>
      </c>
      <c r="F9" s="25">
        <v>0</v>
      </c>
      <c r="G9" s="26">
        <v>32</v>
      </c>
    </row>
    <row r="10" spans="1:7" hidden="1" outlineLevel="2" x14ac:dyDescent="0.2">
      <c r="A10" s="19">
        <v>10</v>
      </c>
      <c r="B10" s="20" t="s">
        <v>20</v>
      </c>
      <c r="C10" s="20" t="s">
        <v>13</v>
      </c>
      <c r="D10" s="20">
        <v>1000</v>
      </c>
      <c r="E10" s="20" t="s">
        <v>909</v>
      </c>
      <c r="F10" s="25">
        <v>0</v>
      </c>
      <c r="G10" s="26">
        <v>20</v>
      </c>
    </row>
    <row r="11" spans="1:7" hidden="1" outlineLevel="2" x14ac:dyDescent="0.2">
      <c r="A11" s="19">
        <v>10</v>
      </c>
      <c r="B11" s="20" t="s">
        <v>20</v>
      </c>
      <c r="C11" s="20" t="s">
        <v>13</v>
      </c>
      <c r="D11" s="20" t="s">
        <v>16</v>
      </c>
      <c r="E11" s="20" t="s">
        <v>907</v>
      </c>
      <c r="F11" s="25">
        <v>0</v>
      </c>
      <c r="G11" s="26">
        <v>484.8</v>
      </c>
    </row>
    <row r="12" spans="1:7" hidden="1" outlineLevel="2" x14ac:dyDescent="0.2">
      <c r="A12" s="19">
        <v>10</v>
      </c>
      <c r="B12" s="20" t="s">
        <v>22</v>
      </c>
      <c r="C12" s="20" t="s">
        <v>13</v>
      </c>
      <c r="D12" s="20" t="s">
        <v>23</v>
      </c>
      <c r="E12" s="20" t="s">
        <v>910</v>
      </c>
      <c r="F12" s="25">
        <v>0</v>
      </c>
      <c r="G12" s="26">
        <v>870.5</v>
      </c>
    </row>
    <row r="13" spans="1:7" hidden="1" outlineLevel="2" x14ac:dyDescent="0.2">
      <c r="A13" s="19">
        <v>10</v>
      </c>
      <c r="B13" s="20" t="s">
        <v>22</v>
      </c>
      <c r="C13" s="20" t="s">
        <v>13</v>
      </c>
      <c r="D13" s="20" t="s">
        <v>25</v>
      </c>
      <c r="E13" s="20" t="s">
        <v>911</v>
      </c>
      <c r="F13" s="25">
        <v>0</v>
      </c>
      <c r="G13" s="26">
        <v>70</v>
      </c>
    </row>
    <row r="14" spans="1:7" hidden="1" outlineLevel="2" x14ac:dyDescent="0.2">
      <c r="A14" s="19">
        <v>10</v>
      </c>
      <c r="B14" s="20" t="s">
        <v>22</v>
      </c>
      <c r="C14" s="20" t="s">
        <v>13</v>
      </c>
      <c r="D14" s="20" t="s">
        <v>18</v>
      </c>
      <c r="E14" s="20" t="s">
        <v>908</v>
      </c>
      <c r="F14" s="25">
        <v>0</v>
      </c>
      <c r="G14" s="26">
        <v>50</v>
      </c>
    </row>
    <row r="15" spans="1:7" hidden="1" outlineLevel="2" x14ac:dyDescent="0.2">
      <c r="A15" s="19">
        <v>10</v>
      </c>
      <c r="B15" s="20" t="s">
        <v>22</v>
      </c>
      <c r="C15" s="20" t="s">
        <v>13</v>
      </c>
      <c r="D15" s="20" t="s">
        <v>27</v>
      </c>
      <c r="E15" s="20" t="s">
        <v>912</v>
      </c>
      <c r="F15" s="25">
        <v>0</v>
      </c>
      <c r="G15" s="26">
        <v>8.1</v>
      </c>
    </row>
    <row r="16" spans="1:7" hidden="1" outlineLevel="2" x14ac:dyDescent="0.2">
      <c r="A16" s="19">
        <v>10</v>
      </c>
      <c r="B16" s="20" t="s">
        <v>22</v>
      </c>
      <c r="C16" s="20" t="s">
        <v>29</v>
      </c>
      <c r="D16" s="20" t="s">
        <v>30</v>
      </c>
      <c r="E16" s="20" t="s">
        <v>913</v>
      </c>
      <c r="F16" s="25">
        <v>0</v>
      </c>
      <c r="G16" s="26">
        <v>28</v>
      </c>
    </row>
    <row r="17" spans="1:7" hidden="1" outlineLevel="2" x14ac:dyDescent="0.2">
      <c r="A17" s="19">
        <v>10</v>
      </c>
      <c r="B17" s="20" t="s">
        <v>32</v>
      </c>
      <c r="C17" s="20" t="s">
        <v>33</v>
      </c>
      <c r="D17" s="20">
        <v>1000</v>
      </c>
      <c r="E17" s="20" t="s">
        <v>914</v>
      </c>
      <c r="F17" s="25">
        <v>0</v>
      </c>
      <c r="G17" s="26">
        <v>1629.2</v>
      </c>
    </row>
    <row r="18" spans="1:7" hidden="1" outlineLevel="2" x14ac:dyDescent="0.2">
      <c r="A18" s="19">
        <v>10</v>
      </c>
      <c r="B18" s="20" t="s">
        <v>32</v>
      </c>
      <c r="C18" s="20" t="s">
        <v>13</v>
      </c>
      <c r="D18" s="20" t="s">
        <v>23</v>
      </c>
      <c r="E18" s="20" t="s">
        <v>915</v>
      </c>
      <c r="F18" s="25">
        <v>0</v>
      </c>
      <c r="G18" s="26">
        <v>514.70000000000005</v>
      </c>
    </row>
    <row r="19" spans="1:7" hidden="1" outlineLevel="2" x14ac:dyDescent="0.2">
      <c r="A19" s="19">
        <v>10</v>
      </c>
      <c r="B19" s="20" t="s">
        <v>32</v>
      </c>
      <c r="C19" s="20" t="s">
        <v>13</v>
      </c>
      <c r="D19" s="20" t="s">
        <v>16</v>
      </c>
      <c r="E19" s="20" t="s">
        <v>907</v>
      </c>
      <c r="F19" s="25">
        <v>0</v>
      </c>
      <c r="G19" s="26">
        <v>252</v>
      </c>
    </row>
    <row r="20" spans="1:7" hidden="1" outlineLevel="2" x14ac:dyDescent="0.2">
      <c r="A20" s="19">
        <v>10</v>
      </c>
      <c r="B20" s="20" t="s">
        <v>32</v>
      </c>
      <c r="C20" s="20" t="s">
        <v>13</v>
      </c>
      <c r="D20" s="20" t="s">
        <v>18</v>
      </c>
      <c r="E20" s="20" t="s">
        <v>908</v>
      </c>
      <c r="F20" s="25">
        <v>0</v>
      </c>
      <c r="G20" s="26">
        <v>50</v>
      </c>
    </row>
    <row r="21" spans="1:7" hidden="1" outlineLevel="2" x14ac:dyDescent="0.2">
      <c r="A21" s="19">
        <v>10</v>
      </c>
      <c r="B21" s="20" t="s">
        <v>32</v>
      </c>
      <c r="C21" s="20" t="s">
        <v>13</v>
      </c>
      <c r="D21" s="20" t="s">
        <v>36</v>
      </c>
      <c r="E21" s="20" t="s">
        <v>916</v>
      </c>
      <c r="F21" s="25">
        <v>0</v>
      </c>
      <c r="G21" s="26">
        <v>24</v>
      </c>
    </row>
    <row r="22" spans="1:7" hidden="1" outlineLevel="2" x14ac:dyDescent="0.2">
      <c r="A22" s="19">
        <v>10</v>
      </c>
      <c r="B22" s="20" t="s">
        <v>32</v>
      </c>
      <c r="C22" s="20" t="s">
        <v>13</v>
      </c>
      <c r="D22" s="20" t="s">
        <v>38</v>
      </c>
      <c r="E22" s="20" t="s">
        <v>917</v>
      </c>
      <c r="F22" s="25">
        <v>0</v>
      </c>
      <c r="G22" s="26">
        <v>145.19999999999999</v>
      </c>
    </row>
    <row r="23" spans="1:7" hidden="1" outlineLevel="2" x14ac:dyDescent="0.2">
      <c r="A23" s="19">
        <v>10</v>
      </c>
      <c r="B23" s="20" t="s">
        <v>32</v>
      </c>
      <c r="C23" s="20" t="s">
        <v>29</v>
      </c>
      <c r="D23" s="20" t="s">
        <v>23</v>
      </c>
      <c r="E23" s="20" t="s">
        <v>918</v>
      </c>
      <c r="F23" s="25">
        <v>0</v>
      </c>
      <c r="G23" s="26">
        <v>4235</v>
      </c>
    </row>
    <row r="24" spans="1:7" hidden="1" outlineLevel="2" x14ac:dyDescent="0.2">
      <c r="A24" s="19">
        <v>10</v>
      </c>
      <c r="B24" s="20" t="s">
        <v>32</v>
      </c>
      <c r="C24" s="20" t="s">
        <v>29</v>
      </c>
      <c r="D24" s="20" t="s">
        <v>30</v>
      </c>
      <c r="E24" s="20" t="s">
        <v>913</v>
      </c>
      <c r="F24" s="25">
        <v>0</v>
      </c>
      <c r="G24" s="26">
        <v>27</v>
      </c>
    </row>
    <row r="25" spans="1:7" hidden="1" outlineLevel="2" x14ac:dyDescent="0.2">
      <c r="A25" s="19">
        <v>10</v>
      </c>
      <c r="B25" s="20" t="s">
        <v>41</v>
      </c>
      <c r="C25" s="20" t="s">
        <v>13</v>
      </c>
      <c r="D25" s="20">
        <v>1000</v>
      </c>
      <c r="E25" s="20" t="s">
        <v>919</v>
      </c>
      <c r="F25" s="25">
        <v>0</v>
      </c>
      <c r="G25" s="26">
        <v>500</v>
      </c>
    </row>
    <row r="26" spans="1:7" hidden="1" outlineLevel="2" x14ac:dyDescent="0.2">
      <c r="A26" s="19">
        <v>10</v>
      </c>
      <c r="B26" s="20" t="s">
        <v>41</v>
      </c>
      <c r="C26" s="20" t="s">
        <v>13</v>
      </c>
      <c r="D26" s="20" t="s">
        <v>18</v>
      </c>
      <c r="E26" s="20" t="s">
        <v>908</v>
      </c>
      <c r="F26" s="25">
        <v>0</v>
      </c>
      <c r="G26" s="26">
        <v>50</v>
      </c>
    </row>
    <row r="27" spans="1:7" hidden="1" outlineLevel="2" x14ac:dyDescent="0.2">
      <c r="A27" s="19">
        <v>10</v>
      </c>
      <c r="B27" s="20" t="s">
        <v>54</v>
      </c>
      <c r="C27" s="20" t="s">
        <v>13</v>
      </c>
      <c r="D27" s="20">
        <v>1000</v>
      </c>
      <c r="E27" s="20" t="s">
        <v>920</v>
      </c>
      <c r="F27" s="25">
        <v>0</v>
      </c>
      <c r="G27" s="26">
        <v>40</v>
      </c>
    </row>
    <row r="28" spans="1:7" hidden="1" outlineLevel="2" x14ac:dyDescent="0.2">
      <c r="A28" s="19">
        <v>10</v>
      </c>
      <c r="B28" s="20" t="s">
        <v>56</v>
      </c>
      <c r="C28" s="20" t="s">
        <v>44</v>
      </c>
      <c r="D28" s="20">
        <v>1000</v>
      </c>
      <c r="E28" s="20" t="s">
        <v>921</v>
      </c>
      <c r="F28" s="25">
        <v>0</v>
      </c>
      <c r="G28" s="26">
        <v>133.5</v>
      </c>
    </row>
    <row r="29" spans="1:7" hidden="1" outlineLevel="2" x14ac:dyDescent="0.2">
      <c r="A29" s="19">
        <v>10</v>
      </c>
      <c r="B29" s="20" t="s">
        <v>56</v>
      </c>
      <c r="C29" s="20" t="s">
        <v>13</v>
      </c>
      <c r="D29" s="20" t="s">
        <v>46</v>
      </c>
      <c r="E29" s="20" t="s">
        <v>922</v>
      </c>
      <c r="F29" s="25">
        <v>0</v>
      </c>
      <c r="G29" s="26">
        <v>4</v>
      </c>
    </row>
    <row r="30" spans="1:7" hidden="1" outlineLevel="2" x14ac:dyDescent="0.2">
      <c r="A30" s="19">
        <v>10</v>
      </c>
      <c r="B30" s="20" t="s">
        <v>56</v>
      </c>
      <c r="C30" s="20" t="s">
        <v>13</v>
      </c>
      <c r="D30" s="20" t="s">
        <v>48</v>
      </c>
      <c r="E30" s="20" t="s">
        <v>923</v>
      </c>
      <c r="F30" s="25">
        <v>0</v>
      </c>
      <c r="G30" s="26">
        <v>44.4</v>
      </c>
    </row>
    <row r="31" spans="1:7" hidden="1" outlineLevel="2" x14ac:dyDescent="0.2">
      <c r="A31" s="19">
        <v>10</v>
      </c>
      <c r="B31" s="20" t="s">
        <v>56</v>
      </c>
      <c r="C31" s="20" t="s">
        <v>13</v>
      </c>
      <c r="D31" s="20" t="s">
        <v>50</v>
      </c>
      <c r="E31" s="20" t="s">
        <v>924</v>
      </c>
      <c r="F31" s="25">
        <v>0</v>
      </c>
      <c r="G31" s="26">
        <v>91</v>
      </c>
    </row>
    <row r="32" spans="1:7" hidden="1" outlineLevel="2" x14ac:dyDescent="0.2">
      <c r="A32" s="19">
        <v>10</v>
      </c>
      <c r="B32" s="20" t="s">
        <v>56</v>
      </c>
      <c r="C32" s="20" t="s">
        <v>13</v>
      </c>
      <c r="D32" s="20" t="s">
        <v>52</v>
      </c>
      <c r="E32" s="20" t="s">
        <v>925</v>
      </c>
      <c r="F32" s="25">
        <v>0</v>
      </c>
      <c r="G32" s="26">
        <v>85</v>
      </c>
    </row>
    <row r="33" spans="1:7" hidden="1" outlineLevel="2" x14ac:dyDescent="0.2">
      <c r="A33" s="19">
        <v>10</v>
      </c>
      <c r="B33" s="20" t="s">
        <v>56</v>
      </c>
      <c r="C33" s="20" t="s">
        <v>13</v>
      </c>
      <c r="D33" s="20" t="s">
        <v>926</v>
      </c>
      <c r="E33" s="20" t="s">
        <v>927</v>
      </c>
      <c r="F33" s="25">
        <v>0</v>
      </c>
      <c r="G33" s="26">
        <v>0</v>
      </c>
    </row>
    <row r="34" spans="1:7" hidden="1" outlineLevel="2" x14ac:dyDescent="0.2">
      <c r="A34" s="19">
        <v>10</v>
      </c>
      <c r="B34" s="20" t="s">
        <v>56</v>
      </c>
      <c r="C34" s="20" t="s">
        <v>13</v>
      </c>
      <c r="D34" s="20" t="s">
        <v>926</v>
      </c>
      <c r="E34" s="20" t="s">
        <v>928</v>
      </c>
      <c r="F34" s="25">
        <v>0</v>
      </c>
      <c r="G34" s="26">
        <v>133.19999999999999</v>
      </c>
    </row>
    <row r="35" spans="1:7" hidden="1" outlineLevel="2" x14ac:dyDescent="0.2">
      <c r="A35" s="19">
        <v>10</v>
      </c>
      <c r="B35" s="20" t="s">
        <v>56</v>
      </c>
      <c r="C35" s="20" t="s">
        <v>29</v>
      </c>
      <c r="D35" s="20" t="s">
        <v>57</v>
      </c>
      <c r="E35" s="20" t="s">
        <v>929</v>
      </c>
      <c r="F35" s="25">
        <v>0</v>
      </c>
      <c r="G35" s="26">
        <v>40</v>
      </c>
    </row>
    <row r="36" spans="1:7" hidden="1" outlineLevel="2" x14ac:dyDescent="0.2">
      <c r="A36" s="19">
        <v>10</v>
      </c>
      <c r="B36" s="20" t="s">
        <v>59</v>
      </c>
      <c r="C36" s="20" t="s">
        <v>13</v>
      </c>
      <c r="D36" s="20" t="s">
        <v>60</v>
      </c>
      <c r="E36" s="20" t="s">
        <v>930</v>
      </c>
      <c r="F36" s="25">
        <v>0</v>
      </c>
      <c r="G36" s="26">
        <v>178</v>
      </c>
    </row>
    <row r="37" spans="1:7" hidden="1" outlineLevel="2" x14ac:dyDescent="0.2">
      <c r="A37" s="19">
        <v>10</v>
      </c>
      <c r="B37" s="20" t="s">
        <v>62</v>
      </c>
      <c r="C37" s="20" t="s">
        <v>13</v>
      </c>
      <c r="D37" s="20">
        <v>1000</v>
      </c>
      <c r="E37" s="20" t="s">
        <v>931</v>
      </c>
      <c r="F37" s="25">
        <v>0</v>
      </c>
      <c r="G37" s="26">
        <v>2</v>
      </c>
    </row>
    <row r="38" spans="1:7" hidden="1" outlineLevel="2" x14ac:dyDescent="0.2">
      <c r="A38" s="19">
        <v>10</v>
      </c>
      <c r="B38" s="20" t="s">
        <v>64</v>
      </c>
      <c r="C38" s="20" t="s">
        <v>29</v>
      </c>
      <c r="D38" s="20">
        <v>1000</v>
      </c>
      <c r="E38" s="20" t="s">
        <v>932</v>
      </c>
      <c r="F38" s="25">
        <v>0</v>
      </c>
      <c r="G38" s="26">
        <v>0</v>
      </c>
    </row>
    <row r="39" spans="1:7" hidden="1" outlineLevel="2" x14ac:dyDescent="0.2">
      <c r="A39" s="19">
        <v>10</v>
      </c>
      <c r="B39" s="20" t="s">
        <v>64</v>
      </c>
      <c r="C39" s="20" t="s">
        <v>29</v>
      </c>
      <c r="D39" s="20" t="s">
        <v>65</v>
      </c>
      <c r="E39" s="20" t="s">
        <v>933</v>
      </c>
      <c r="F39" s="25">
        <v>0</v>
      </c>
      <c r="G39" s="26">
        <v>90</v>
      </c>
    </row>
    <row r="40" spans="1:7" hidden="1" outlineLevel="2" x14ac:dyDescent="0.2">
      <c r="A40" s="19">
        <v>10</v>
      </c>
      <c r="B40" s="20" t="s">
        <v>64</v>
      </c>
      <c r="C40" s="20" t="s">
        <v>29</v>
      </c>
      <c r="D40" s="20" t="s">
        <v>65</v>
      </c>
      <c r="E40" s="20" t="s">
        <v>932</v>
      </c>
      <c r="F40" s="25">
        <v>0</v>
      </c>
      <c r="G40" s="26">
        <v>0</v>
      </c>
    </row>
    <row r="41" spans="1:7" hidden="1" outlineLevel="2" x14ac:dyDescent="0.2">
      <c r="A41" s="19">
        <v>10</v>
      </c>
      <c r="B41" s="20" t="s">
        <v>67</v>
      </c>
      <c r="C41" s="20" t="s">
        <v>68</v>
      </c>
      <c r="D41" s="20">
        <v>1000</v>
      </c>
      <c r="E41" s="20" t="s">
        <v>934</v>
      </c>
      <c r="F41" s="25">
        <v>0</v>
      </c>
      <c r="G41" s="26">
        <v>0</v>
      </c>
    </row>
    <row r="42" spans="1:7" ht="13.5" hidden="1" outlineLevel="2" thickBot="1" x14ac:dyDescent="0.25">
      <c r="A42" s="19">
        <v>10</v>
      </c>
      <c r="B42" s="20" t="s">
        <v>67</v>
      </c>
      <c r="C42" s="20" t="s">
        <v>68</v>
      </c>
      <c r="D42" s="20" t="s">
        <v>69</v>
      </c>
      <c r="E42" s="20" t="s">
        <v>70</v>
      </c>
      <c r="F42" s="25">
        <v>0</v>
      </c>
      <c r="G42" s="26">
        <v>400</v>
      </c>
    </row>
    <row r="43" spans="1:7" ht="13.5" outlineLevel="1" collapsed="1" thickBot="1" x14ac:dyDescent="0.25">
      <c r="A43" s="23" t="s">
        <v>861</v>
      </c>
      <c r="B43" s="20"/>
      <c r="C43" s="20"/>
      <c r="D43" s="20"/>
      <c r="E43" s="5" t="s">
        <v>1104</v>
      </c>
      <c r="F43" s="8">
        <f>SUBTOTAL(9,F5:F42)</f>
        <v>358.4</v>
      </c>
      <c r="G43" s="8">
        <f>SUBTOTAL(9,G5:G42)</f>
        <v>10328.6</v>
      </c>
    </row>
    <row r="44" spans="1:7" hidden="1" outlineLevel="2" x14ac:dyDescent="0.2">
      <c r="A44" s="19">
        <v>11</v>
      </c>
      <c r="B44" s="20" t="s">
        <v>71</v>
      </c>
      <c r="C44" s="20" t="s">
        <v>13</v>
      </c>
      <c r="D44" s="20">
        <v>1100</v>
      </c>
      <c r="E44" s="20" t="s">
        <v>214</v>
      </c>
      <c r="F44" s="25">
        <v>20</v>
      </c>
      <c r="G44" s="26">
        <v>0</v>
      </c>
    </row>
    <row r="45" spans="1:7" hidden="1" outlineLevel="2" x14ac:dyDescent="0.2">
      <c r="A45" s="19">
        <v>11</v>
      </c>
      <c r="B45" s="20" t="s">
        <v>9</v>
      </c>
      <c r="C45" s="20" t="s">
        <v>13</v>
      </c>
      <c r="D45" s="20">
        <v>1100</v>
      </c>
      <c r="E45" s="20" t="s">
        <v>935</v>
      </c>
      <c r="F45" s="25">
        <v>21</v>
      </c>
      <c r="G45" s="26">
        <v>0</v>
      </c>
    </row>
    <row r="46" spans="1:7" hidden="1" outlineLevel="2" x14ac:dyDescent="0.2">
      <c r="A46" s="19">
        <v>11</v>
      </c>
      <c r="B46" s="20" t="s">
        <v>12</v>
      </c>
      <c r="C46" s="20" t="s">
        <v>13</v>
      </c>
      <c r="D46" s="20">
        <v>1100</v>
      </c>
      <c r="E46" s="20" t="s">
        <v>936</v>
      </c>
      <c r="F46" s="25">
        <v>19</v>
      </c>
      <c r="G46" s="26">
        <v>0</v>
      </c>
    </row>
    <row r="47" spans="1:7" hidden="1" outlineLevel="2" x14ac:dyDescent="0.2">
      <c r="A47" s="19">
        <v>11</v>
      </c>
      <c r="B47" s="20" t="s">
        <v>75</v>
      </c>
      <c r="C47" s="20" t="s">
        <v>13</v>
      </c>
      <c r="D47" s="20">
        <v>1100</v>
      </c>
      <c r="E47" s="20" t="s">
        <v>937</v>
      </c>
      <c r="F47" s="25">
        <v>10</v>
      </c>
      <c r="G47" s="26">
        <v>0</v>
      </c>
    </row>
    <row r="48" spans="1:7" hidden="1" outlineLevel="2" x14ac:dyDescent="0.2">
      <c r="A48" s="19">
        <v>11</v>
      </c>
      <c r="B48" s="20" t="s">
        <v>77</v>
      </c>
      <c r="C48" s="20" t="s">
        <v>13</v>
      </c>
      <c r="D48" s="20">
        <v>1100</v>
      </c>
      <c r="E48" s="20" t="s">
        <v>78</v>
      </c>
      <c r="F48" s="25">
        <v>0</v>
      </c>
      <c r="G48" s="26">
        <v>65</v>
      </c>
    </row>
    <row r="49" spans="1:7" hidden="1" outlineLevel="2" x14ac:dyDescent="0.2">
      <c r="A49" s="19">
        <v>11</v>
      </c>
      <c r="B49" s="20" t="s">
        <v>79</v>
      </c>
      <c r="C49" s="20" t="s">
        <v>13</v>
      </c>
      <c r="D49" s="20">
        <v>1100</v>
      </c>
      <c r="E49" s="20" t="s">
        <v>80</v>
      </c>
      <c r="F49" s="25">
        <v>0</v>
      </c>
      <c r="G49" s="26">
        <v>20</v>
      </c>
    </row>
    <row r="50" spans="1:7" hidden="1" outlineLevel="2" x14ac:dyDescent="0.2">
      <c r="A50" s="19">
        <v>11</v>
      </c>
      <c r="B50" s="20" t="s">
        <v>81</v>
      </c>
      <c r="C50" s="20" t="s">
        <v>13</v>
      </c>
      <c r="D50" s="20">
        <v>1100</v>
      </c>
      <c r="E50" s="20" t="s">
        <v>82</v>
      </c>
      <c r="F50" s="25">
        <v>0</v>
      </c>
      <c r="G50" s="26">
        <v>32</v>
      </c>
    </row>
    <row r="51" spans="1:7" hidden="1" outlineLevel="2" x14ac:dyDescent="0.2">
      <c r="A51" s="19">
        <v>11</v>
      </c>
      <c r="B51" s="20" t="s">
        <v>20</v>
      </c>
      <c r="C51" s="20" t="s">
        <v>13</v>
      </c>
      <c r="D51" s="20">
        <v>1100</v>
      </c>
      <c r="E51" s="20" t="s">
        <v>938</v>
      </c>
      <c r="F51" s="25">
        <v>0</v>
      </c>
      <c r="G51" s="26">
        <v>190</v>
      </c>
    </row>
    <row r="52" spans="1:7" hidden="1" outlineLevel="2" x14ac:dyDescent="0.2">
      <c r="A52" s="19">
        <v>11</v>
      </c>
      <c r="B52" s="20" t="s">
        <v>84</v>
      </c>
      <c r="C52" s="20" t="s">
        <v>13</v>
      </c>
      <c r="D52" s="20">
        <v>1100</v>
      </c>
      <c r="E52" s="20" t="s">
        <v>85</v>
      </c>
      <c r="F52" s="25">
        <v>0</v>
      </c>
      <c r="G52" s="26">
        <v>800</v>
      </c>
    </row>
    <row r="53" spans="1:7" hidden="1" outlineLevel="2" x14ac:dyDescent="0.2">
      <c r="A53" s="19">
        <v>11</v>
      </c>
      <c r="B53" s="20" t="s">
        <v>22</v>
      </c>
      <c r="C53" s="20" t="s">
        <v>86</v>
      </c>
      <c r="D53" s="20" t="s">
        <v>87</v>
      </c>
      <c r="E53" s="20" t="s">
        <v>88</v>
      </c>
      <c r="F53" s="25">
        <v>0</v>
      </c>
      <c r="G53" s="26">
        <v>120</v>
      </c>
    </row>
    <row r="54" spans="1:7" hidden="1" outlineLevel="2" x14ac:dyDescent="0.2">
      <c r="A54" s="19">
        <v>11</v>
      </c>
      <c r="B54" s="20" t="s">
        <v>22</v>
      </c>
      <c r="C54" s="20" t="s">
        <v>13</v>
      </c>
      <c r="D54" s="20">
        <v>1100</v>
      </c>
      <c r="E54" s="20" t="s">
        <v>89</v>
      </c>
      <c r="F54" s="25">
        <v>0</v>
      </c>
      <c r="G54" s="26">
        <v>1996.46</v>
      </c>
    </row>
    <row r="55" spans="1:7" hidden="1" outlineLevel="2" x14ac:dyDescent="0.2">
      <c r="A55" s="19">
        <v>11</v>
      </c>
      <c r="B55" s="20" t="s">
        <v>22</v>
      </c>
      <c r="C55" s="20" t="s">
        <v>13</v>
      </c>
      <c r="D55" s="20" t="s">
        <v>87</v>
      </c>
      <c r="E55" s="20" t="s">
        <v>939</v>
      </c>
      <c r="F55" s="25">
        <v>0</v>
      </c>
      <c r="G55" s="26">
        <v>29</v>
      </c>
    </row>
    <row r="56" spans="1:7" hidden="1" outlineLevel="2" x14ac:dyDescent="0.2">
      <c r="A56" s="19">
        <v>11</v>
      </c>
      <c r="B56" s="20" t="s">
        <v>91</v>
      </c>
      <c r="C56" s="20" t="s">
        <v>86</v>
      </c>
      <c r="D56" s="20" t="s">
        <v>87</v>
      </c>
      <c r="E56" s="20" t="s">
        <v>92</v>
      </c>
      <c r="F56" s="25">
        <v>0</v>
      </c>
      <c r="G56" s="26">
        <v>95</v>
      </c>
    </row>
    <row r="57" spans="1:7" hidden="1" outlineLevel="2" x14ac:dyDescent="0.2">
      <c r="A57" s="19">
        <v>11</v>
      </c>
      <c r="B57" s="20" t="s">
        <v>91</v>
      </c>
      <c r="C57" s="20" t="s">
        <v>13</v>
      </c>
      <c r="D57" s="20">
        <v>1100</v>
      </c>
      <c r="E57" s="20" t="s">
        <v>93</v>
      </c>
      <c r="F57" s="25">
        <v>0</v>
      </c>
      <c r="G57" s="26">
        <v>615</v>
      </c>
    </row>
    <row r="58" spans="1:7" hidden="1" outlineLevel="2" x14ac:dyDescent="0.2">
      <c r="A58" s="19">
        <v>11</v>
      </c>
      <c r="B58" s="20" t="s">
        <v>339</v>
      </c>
      <c r="C58" s="20" t="s">
        <v>13</v>
      </c>
      <c r="D58" s="20">
        <v>1100</v>
      </c>
      <c r="E58" s="20" t="s">
        <v>940</v>
      </c>
      <c r="F58" s="25">
        <v>0</v>
      </c>
      <c r="G58" s="26">
        <v>80</v>
      </c>
    </row>
    <row r="59" spans="1:7" hidden="1" outlineLevel="2" x14ac:dyDescent="0.2">
      <c r="A59" s="19">
        <v>11</v>
      </c>
      <c r="B59" s="20" t="s">
        <v>94</v>
      </c>
      <c r="C59" s="20" t="s">
        <v>86</v>
      </c>
      <c r="D59" s="20" t="s">
        <v>87</v>
      </c>
      <c r="E59" s="20" t="s">
        <v>95</v>
      </c>
      <c r="F59" s="25">
        <v>0</v>
      </c>
      <c r="G59" s="26">
        <v>450</v>
      </c>
    </row>
    <row r="60" spans="1:7" hidden="1" outlineLevel="2" x14ac:dyDescent="0.2">
      <c r="A60" s="19">
        <v>11</v>
      </c>
      <c r="B60" s="20" t="s">
        <v>94</v>
      </c>
      <c r="C60" s="20" t="s">
        <v>13</v>
      </c>
      <c r="D60" s="20">
        <v>1100</v>
      </c>
      <c r="E60" s="20" t="s">
        <v>96</v>
      </c>
      <c r="F60" s="25">
        <v>0</v>
      </c>
      <c r="G60" s="26">
        <v>2400</v>
      </c>
    </row>
    <row r="61" spans="1:7" hidden="1" outlineLevel="2" x14ac:dyDescent="0.2">
      <c r="A61" s="19">
        <v>11</v>
      </c>
      <c r="B61" s="20" t="s">
        <v>97</v>
      </c>
      <c r="C61" s="20" t="s">
        <v>13</v>
      </c>
      <c r="D61" s="20">
        <v>1100</v>
      </c>
      <c r="E61" s="20" t="s">
        <v>98</v>
      </c>
      <c r="F61" s="25">
        <v>0</v>
      </c>
      <c r="G61" s="26">
        <v>400</v>
      </c>
    </row>
    <row r="62" spans="1:7" hidden="1" outlineLevel="2" x14ac:dyDescent="0.2">
      <c r="A62" s="19">
        <v>11</v>
      </c>
      <c r="B62" s="20" t="s">
        <v>99</v>
      </c>
      <c r="C62" s="20" t="s">
        <v>13</v>
      </c>
      <c r="D62" s="20">
        <v>1100</v>
      </c>
      <c r="E62" s="20" t="s">
        <v>100</v>
      </c>
      <c r="F62" s="25">
        <v>0</v>
      </c>
      <c r="G62" s="26">
        <v>2200</v>
      </c>
    </row>
    <row r="63" spans="1:7" hidden="1" outlineLevel="2" x14ac:dyDescent="0.2">
      <c r="A63" s="19">
        <v>11</v>
      </c>
      <c r="B63" s="20" t="s">
        <v>101</v>
      </c>
      <c r="C63" s="20" t="s">
        <v>13</v>
      </c>
      <c r="D63" s="20">
        <v>1100</v>
      </c>
      <c r="E63" s="20" t="s">
        <v>216</v>
      </c>
      <c r="F63" s="25">
        <v>0</v>
      </c>
      <c r="G63" s="26">
        <v>370</v>
      </c>
    </row>
    <row r="64" spans="1:7" hidden="1" outlineLevel="2" x14ac:dyDescent="0.2">
      <c r="A64" s="19">
        <v>11</v>
      </c>
      <c r="B64" s="20" t="s">
        <v>103</v>
      </c>
      <c r="C64" s="20" t="s">
        <v>13</v>
      </c>
      <c r="D64" s="20">
        <v>1100</v>
      </c>
      <c r="E64" s="20" t="s">
        <v>104</v>
      </c>
      <c r="F64" s="25">
        <v>0</v>
      </c>
      <c r="G64" s="26">
        <v>8</v>
      </c>
    </row>
    <row r="65" spans="1:7" hidden="1" outlineLevel="2" x14ac:dyDescent="0.2">
      <c r="A65" s="19">
        <v>11</v>
      </c>
      <c r="B65" s="20" t="s">
        <v>105</v>
      </c>
      <c r="C65" s="20" t="s">
        <v>13</v>
      </c>
      <c r="D65" s="20">
        <v>1100</v>
      </c>
      <c r="E65" s="20" t="s">
        <v>106</v>
      </c>
      <c r="F65" s="25">
        <v>0</v>
      </c>
      <c r="G65" s="26">
        <v>25</v>
      </c>
    </row>
    <row r="66" spans="1:7" hidden="1" outlineLevel="2" x14ac:dyDescent="0.2">
      <c r="A66" s="19">
        <v>11</v>
      </c>
      <c r="B66" s="20" t="s">
        <v>107</v>
      </c>
      <c r="C66" s="20" t="s">
        <v>13</v>
      </c>
      <c r="D66" s="20">
        <v>1100</v>
      </c>
      <c r="E66" s="20" t="s">
        <v>108</v>
      </c>
      <c r="F66" s="25">
        <v>0</v>
      </c>
      <c r="G66" s="26">
        <v>460</v>
      </c>
    </row>
    <row r="67" spans="1:7" hidden="1" outlineLevel="2" x14ac:dyDescent="0.2">
      <c r="A67" s="19">
        <v>11</v>
      </c>
      <c r="B67" s="20" t="s">
        <v>107</v>
      </c>
      <c r="C67" s="20" t="s">
        <v>13</v>
      </c>
      <c r="D67" s="20" t="s">
        <v>87</v>
      </c>
      <c r="E67" s="20" t="s">
        <v>109</v>
      </c>
      <c r="F67" s="25">
        <v>0</v>
      </c>
      <c r="G67" s="26">
        <v>73</v>
      </c>
    </row>
    <row r="68" spans="1:7" hidden="1" outlineLevel="2" x14ac:dyDescent="0.2">
      <c r="A68" s="19">
        <v>11</v>
      </c>
      <c r="B68" s="20" t="s">
        <v>32</v>
      </c>
      <c r="C68" s="20" t="s">
        <v>86</v>
      </c>
      <c r="D68" s="20" t="s">
        <v>87</v>
      </c>
      <c r="E68" s="20" t="s">
        <v>110</v>
      </c>
      <c r="F68" s="25">
        <v>0</v>
      </c>
      <c r="G68" s="26">
        <v>72</v>
      </c>
    </row>
    <row r="69" spans="1:7" hidden="1" outlineLevel="2" x14ac:dyDescent="0.2">
      <c r="A69" s="19">
        <v>11</v>
      </c>
      <c r="B69" s="20" t="s">
        <v>32</v>
      </c>
      <c r="C69" s="20" t="s">
        <v>111</v>
      </c>
      <c r="D69" s="20">
        <v>1100</v>
      </c>
      <c r="E69" s="20" t="s">
        <v>188</v>
      </c>
      <c r="F69" s="25">
        <v>0</v>
      </c>
      <c r="G69" s="26">
        <v>120</v>
      </c>
    </row>
    <row r="70" spans="1:7" hidden="1" outlineLevel="2" x14ac:dyDescent="0.2">
      <c r="A70" s="19">
        <v>11</v>
      </c>
      <c r="B70" s="20" t="s">
        <v>32</v>
      </c>
      <c r="C70" s="20" t="s">
        <v>13</v>
      </c>
      <c r="D70" s="20">
        <v>1100</v>
      </c>
      <c r="E70" s="20" t="s">
        <v>188</v>
      </c>
      <c r="F70" s="25">
        <v>0</v>
      </c>
      <c r="G70" s="26">
        <v>5830</v>
      </c>
    </row>
    <row r="71" spans="1:7" hidden="1" outlineLevel="2" x14ac:dyDescent="0.2">
      <c r="A71" s="19">
        <v>11</v>
      </c>
      <c r="B71" s="20" t="s">
        <v>32</v>
      </c>
      <c r="C71" s="20" t="s">
        <v>13</v>
      </c>
      <c r="D71" s="20" t="s">
        <v>87</v>
      </c>
      <c r="E71" s="20" t="s">
        <v>114</v>
      </c>
      <c r="F71" s="25">
        <v>0</v>
      </c>
      <c r="G71" s="26">
        <v>80</v>
      </c>
    </row>
    <row r="72" spans="1:7" hidden="1" outlineLevel="2" x14ac:dyDescent="0.2">
      <c r="A72" s="19">
        <v>11</v>
      </c>
      <c r="B72" s="20" t="s">
        <v>115</v>
      </c>
      <c r="C72" s="20" t="s">
        <v>86</v>
      </c>
      <c r="D72" s="20" t="s">
        <v>87</v>
      </c>
      <c r="E72" s="20" t="s">
        <v>116</v>
      </c>
      <c r="F72" s="25">
        <v>0</v>
      </c>
      <c r="G72" s="26">
        <v>300</v>
      </c>
    </row>
    <row r="73" spans="1:7" hidden="1" outlineLevel="2" x14ac:dyDescent="0.2">
      <c r="A73" s="19">
        <v>11</v>
      </c>
      <c r="B73" s="20" t="s">
        <v>115</v>
      </c>
      <c r="C73" s="20" t="s">
        <v>13</v>
      </c>
      <c r="D73" s="20">
        <v>1100</v>
      </c>
      <c r="E73" s="20" t="s">
        <v>117</v>
      </c>
      <c r="F73" s="25">
        <v>0</v>
      </c>
      <c r="G73" s="26">
        <v>3395</v>
      </c>
    </row>
    <row r="74" spans="1:7" hidden="1" outlineLevel="2" x14ac:dyDescent="0.2">
      <c r="A74" s="19">
        <v>11</v>
      </c>
      <c r="B74" s="20" t="s">
        <v>115</v>
      </c>
      <c r="C74" s="20" t="s">
        <v>13</v>
      </c>
      <c r="D74" s="20" t="s">
        <v>87</v>
      </c>
      <c r="E74" s="20" t="s">
        <v>118</v>
      </c>
      <c r="F74" s="25">
        <v>0</v>
      </c>
      <c r="G74" s="26">
        <v>70</v>
      </c>
    </row>
    <row r="75" spans="1:7" hidden="1" outlineLevel="2" x14ac:dyDescent="0.2">
      <c r="A75" s="19">
        <v>11</v>
      </c>
      <c r="B75" s="20" t="s">
        <v>119</v>
      </c>
      <c r="C75" s="20" t="s">
        <v>120</v>
      </c>
      <c r="D75" s="20">
        <v>1100</v>
      </c>
      <c r="E75" s="20" t="s">
        <v>122</v>
      </c>
      <c r="F75" s="25">
        <v>0</v>
      </c>
      <c r="G75" s="26">
        <v>35</v>
      </c>
    </row>
    <row r="76" spans="1:7" hidden="1" outlineLevel="2" x14ac:dyDescent="0.2">
      <c r="A76" s="19">
        <v>11</v>
      </c>
      <c r="B76" s="20" t="s">
        <v>119</v>
      </c>
      <c r="C76" s="20" t="s">
        <v>13</v>
      </c>
      <c r="D76" s="20">
        <v>1100</v>
      </c>
      <c r="E76" s="20" t="s">
        <v>122</v>
      </c>
      <c r="F76" s="25">
        <v>0</v>
      </c>
      <c r="G76" s="26">
        <v>560</v>
      </c>
    </row>
    <row r="77" spans="1:7" hidden="1" outlineLevel="2" x14ac:dyDescent="0.2">
      <c r="A77" s="19">
        <v>11</v>
      </c>
      <c r="B77" s="20" t="s">
        <v>43</v>
      </c>
      <c r="C77" s="20" t="s">
        <v>13</v>
      </c>
      <c r="D77" s="20">
        <v>1100</v>
      </c>
      <c r="E77" s="20" t="s">
        <v>941</v>
      </c>
      <c r="F77" s="25">
        <v>0</v>
      </c>
      <c r="G77" s="26">
        <v>50</v>
      </c>
    </row>
    <row r="78" spans="1:7" hidden="1" outlineLevel="2" x14ac:dyDescent="0.2">
      <c r="A78" s="19">
        <v>11</v>
      </c>
      <c r="B78" s="20" t="s">
        <v>54</v>
      </c>
      <c r="C78" s="20" t="s">
        <v>13</v>
      </c>
      <c r="D78" s="20">
        <v>1100</v>
      </c>
      <c r="E78" s="20" t="s">
        <v>124</v>
      </c>
      <c r="F78" s="25">
        <v>0</v>
      </c>
      <c r="G78" s="26">
        <v>50</v>
      </c>
    </row>
    <row r="79" spans="1:7" hidden="1" outlineLevel="2" x14ac:dyDescent="0.2">
      <c r="A79" s="19">
        <v>11</v>
      </c>
      <c r="B79" s="20" t="s">
        <v>125</v>
      </c>
      <c r="C79" s="20" t="s">
        <v>13</v>
      </c>
      <c r="D79" s="20">
        <v>1100</v>
      </c>
      <c r="E79" s="20" t="s">
        <v>126</v>
      </c>
      <c r="F79" s="25">
        <v>0</v>
      </c>
      <c r="G79" s="26">
        <v>8</v>
      </c>
    </row>
    <row r="80" spans="1:7" ht="13.5" hidden="1" outlineLevel="2" thickBot="1" x14ac:dyDescent="0.25">
      <c r="A80" s="19">
        <v>11</v>
      </c>
      <c r="B80" s="20" t="s">
        <v>127</v>
      </c>
      <c r="C80" s="20" t="s">
        <v>13</v>
      </c>
      <c r="D80" s="20">
        <v>1100</v>
      </c>
      <c r="E80" s="20" t="s">
        <v>942</v>
      </c>
      <c r="F80" s="25">
        <v>0</v>
      </c>
      <c r="G80" s="26">
        <v>40</v>
      </c>
    </row>
    <row r="81" spans="1:7" ht="13.5" outlineLevel="1" collapsed="1" thickBot="1" x14ac:dyDescent="0.25">
      <c r="A81" s="23" t="s">
        <v>862</v>
      </c>
      <c r="B81" s="20"/>
      <c r="C81" s="20"/>
      <c r="D81" s="20"/>
      <c r="E81" s="5" t="s">
        <v>882</v>
      </c>
      <c r="F81" s="8">
        <f>SUBTOTAL(9,F44:F80)</f>
        <v>70</v>
      </c>
      <c r="G81" s="8">
        <f>SUBTOTAL(9,G44:G80)</f>
        <v>21038.46</v>
      </c>
    </row>
    <row r="82" spans="1:7" hidden="1" outlineLevel="2" x14ac:dyDescent="0.2">
      <c r="A82" s="19">
        <v>12</v>
      </c>
      <c r="B82" s="20" t="s">
        <v>129</v>
      </c>
      <c r="C82" s="20" t="s">
        <v>130</v>
      </c>
      <c r="D82" s="20">
        <v>1200</v>
      </c>
      <c r="E82" s="20" t="s">
        <v>131</v>
      </c>
      <c r="F82" s="25">
        <v>0</v>
      </c>
      <c r="G82" s="26">
        <v>30</v>
      </c>
    </row>
    <row r="83" spans="1:7" hidden="1" outlineLevel="2" x14ac:dyDescent="0.2">
      <c r="A83" s="19">
        <v>12</v>
      </c>
      <c r="B83" s="20" t="s">
        <v>15</v>
      </c>
      <c r="C83" s="20" t="s">
        <v>130</v>
      </c>
      <c r="D83" s="20">
        <v>1200</v>
      </c>
      <c r="E83" s="20" t="s">
        <v>132</v>
      </c>
      <c r="F83" s="25">
        <v>0</v>
      </c>
      <c r="G83" s="26">
        <v>380</v>
      </c>
    </row>
    <row r="84" spans="1:7" hidden="1" outlineLevel="2" x14ac:dyDescent="0.2">
      <c r="A84" s="19">
        <v>12</v>
      </c>
      <c r="B84" s="20" t="s">
        <v>133</v>
      </c>
      <c r="C84" s="20" t="s">
        <v>130</v>
      </c>
      <c r="D84" s="20">
        <v>1200</v>
      </c>
      <c r="E84" s="20" t="s">
        <v>134</v>
      </c>
      <c r="F84" s="25">
        <v>0</v>
      </c>
      <c r="G84" s="26">
        <v>120</v>
      </c>
    </row>
    <row r="85" spans="1:7" hidden="1" outlineLevel="2" x14ac:dyDescent="0.2">
      <c r="A85" s="19">
        <v>12</v>
      </c>
      <c r="B85" s="20" t="s">
        <v>135</v>
      </c>
      <c r="C85" s="20" t="s">
        <v>130</v>
      </c>
      <c r="D85" s="20">
        <v>1200</v>
      </c>
      <c r="E85" s="20" t="s">
        <v>136</v>
      </c>
      <c r="F85" s="25">
        <v>0</v>
      </c>
      <c r="G85" s="26">
        <v>44</v>
      </c>
    </row>
    <row r="86" spans="1:7" hidden="1" outlineLevel="2" x14ac:dyDescent="0.2">
      <c r="A86" s="19">
        <v>12</v>
      </c>
      <c r="B86" s="20" t="s">
        <v>137</v>
      </c>
      <c r="C86" s="20" t="s">
        <v>130</v>
      </c>
      <c r="D86" s="20">
        <v>1200</v>
      </c>
      <c r="E86" s="20" t="s">
        <v>138</v>
      </c>
      <c r="F86" s="25">
        <v>0</v>
      </c>
      <c r="G86" s="26">
        <v>3</v>
      </c>
    </row>
    <row r="87" spans="1:7" hidden="1" outlineLevel="2" x14ac:dyDescent="0.2">
      <c r="A87" s="19">
        <v>12</v>
      </c>
      <c r="B87" s="20" t="s">
        <v>139</v>
      </c>
      <c r="C87" s="20" t="s">
        <v>130</v>
      </c>
      <c r="D87" s="20">
        <v>1200</v>
      </c>
      <c r="E87" s="20" t="s">
        <v>140</v>
      </c>
      <c r="F87" s="25">
        <v>0</v>
      </c>
      <c r="G87" s="26">
        <v>2</v>
      </c>
    </row>
    <row r="88" spans="1:7" hidden="1" outlineLevel="2" x14ac:dyDescent="0.2">
      <c r="A88" s="19">
        <v>12</v>
      </c>
      <c r="B88" s="20" t="s">
        <v>77</v>
      </c>
      <c r="C88" s="20" t="s">
        <v>130</v>
      </c>
      <c r="D88" s="20">
        <v>1200</v>
      </c>
      <c r="E88" s="20" t="s">
        <v>141</v>
      </c>
      <c r="F88" s="25">
        <v>0</v>
      </c>
      <c r="G88" s="26">
        <v>45</v>
      </c>
    </row>
    <row r="89" spans="1:7" hidden="1" outlineLevel="2" x14ac:dyDescent="0.2">
      <c r="A89" s="19">
        <v>12</v>
      </c>
      <c r="B89" s="20" t="s">
        <v>81</v>
      </c>
      <c r="C89" s="20" t="s">
        <v>130</v>
      </c>
      <c r="D89" s="20">
        <v>1200</v>
      </c>
      <c r="E89" s="20" t="s">
        <v>142</v>
      </c>
      <c r="F89" s="25">
        <v>0</v>
      </c>
      <c r="G89" s="26">
        <v>1</v>
      </c>
    </row>
    <row r="90" spans="1:7" hidden="1" outlineLevel="2" x14ac:dyDescent="0.2">
      <c r="A90" s="19">
        <v>12</v>
      </c>
      <c r="B90" s="20" t="s">
        <v>20</v>
      </c>
      <c r="C90" s="20" t="s">
        <v>130</v>
      </c>
      <c r="D90" s="20">
        <v>1200</v>
      </c>
      <c r="E90" s="20" t="s">
        <v>143</v>
      </c>
      <c r="F90" s="25">
        <v>0</v>
      </c>
      <c r="G90" s="26">
        <v>1</v>
      </c>
    </row>
    <row r="91" spans="1:7" hidden="1" outlineLevel="2" x14ac:dyDescent="0.2">
      <c r="A91" s="19">
        <v>12</v>
      </c>
      <c r="B91" s="20" t="s">
        <v>84</v>
      </c>
      <c r="C91" s="20" t="s">
        <v>144</v>
      </c>
      <c r="D91" s="20">
        <v>1200</v>
      </c>
      <c r="E91" s="20" t="s">
        <v>145</v>
      </c>
      <c r="F91" s="25">
        <v>0</v>
      </c>
      <c r="G91" s="26">
        <v>60</v>
      </c>
    </row>
    <row r="92" spans="1:7" hidden="1" outlineLevel="2" x14ac:dyDescent="0.2">
      <c r="A92" s="19">
        <v>12</v>
      </c>
      <c r="B92" s="20" t="s">
        <v>84</v>
      </c>
      <c r="C92" s="20" t="s">
        <v>130</v>
      </c>
      <c r="D92" s="20">
        <v>1200</v>
      </c>
      <c r="E92" s="20" t="s">
        <v>145</v>
      </c>
      <c r="F92" s="25">
        <v>0</v>
      </c>
      <c r="G92" s="26">
        <v>74.5</v>
      </c>
    </row>
    <row r="93" spans="1:7" hidden="1" outlineLevel="2" x14ac:dyDescent="0.2">
      <c r="A93" s="19">
        <v>12</v>
      </c>
      <c r="B93" s="20" t="s">
        <v>22</v>
      </c>
      <c r="C93" s="20" t="s">
        <v>144</v>
      </c>
      <c r="D93" s="20">
        <v>1200</v>
      </c>
      <c r="E93" s="20" t="s">
        <v>146</v>
      </c>
      <c r="F93" s="25">
        <v>0</v>
      </c>
      <c r="G93" s="26">
        <v>25.92</v>
      </c>
    </row>
    <row r="94" spans="1:7" hidden="1" outlineLevel="2" x14ac:dyDescent="0.2">
      <c r="A94" s="19">
        <v>12</v>
      </c>
      <c r="B94" s="20" t="s">
        <v>22</v>
      </c>
      <c r="C94" s="20" t="s">
        <v>130</v>
      </c>
      <c r="D94" s="20">
        <v>1200</v>
      </c>
      <c r="E94" s="20" t="s">
        <v>146</v>
      </c>
      <c r="F94" s="25">
        <v>0</v>
      </c>
      <c r="G94" s="26">
        <v>54.5</v>
      </c>
    </row>
    <row r="95" spans="1:7" hidden="1" outlineLevel="2" x14ac:dyDescent="0.2">
      <c r="A95" s="19">
        <v>12</v>
      </c>
      <c r="B95" s="20" t="s">
        <v>91</v>
      </c>
      <c r="C95" s="20" t="s">
        <v>130</v>
      </c>
      <c r="D95" s="20">
        <v>1200</v>
      </c>
      <c r="E95" s="20" t="s">
        <v>147</v>
      </c>
      <c r="F95" s="25">
        <v>0</v>
      </c>
      <c r="G95" s="26">
        <v>5</v>
      </c>
    </row>
    <row r="96" spans="1:7" hidden="1" outlineLevel="2" x14ac:dyDescent="0.2">
      <c r="A96" s="19">
        <v>12</v>
      </c>
      <c r="B96" s="20" t="s">
        <v>94</v>
      </c>
      <c r="C96" s="20" t="s">
        <v>130</v>
      </c>
      <c r="D96" s="20">
        <v>1200</v>
      </c>
      <c r="E96" s="20" t="s">
        <v>148</v>
      </c>
      <c r="F96" s="25">
        <v>0</v>
      </c>
      <c r="G96" s="26">
        <v>50</v>
      </c>
    </row>
    <row r="97" spans="1:7" hidden="1" outlineLevel="2" x14ac:dyDescent="0.2">
      <c r="A97" s="19">
        <v>12</v>
      </c>
      <c r="B97" s="20" t="s">
        <v>97</v>
      </c>
      <c r="C97" s="20" t="s">
        <v>130</v>
      </c>
      <c r="D97" s="20">
        <v>1200</v>
      </c>
      <c r="E97" s="20" t="s">
        <v>149</v>
      </c>
      <c r="F97" s="25">
        <v>0</v>
      </c>
      <c r="G97" s="26">
        <v>90</v>
      </c>
    </row>
    <row r="98" spans="1:7" hidden="1" outlineLevel="2" x14ac:dyDescent="0.2">
      <c r="A98" s="19">
        <v>12</v>
      </c>
      <c r="B98" s="20" t="s">
        <v>101</v>
      </c>
      <c r="C98" s="20" t="s">
        <v>144</v>
      </c>
      <c r="D98" s="20">
        <v>1200</v>
      </c>
      <c r="E98" s="20" t="s">
        <v>943</v>
      </c>
      <c r="F98" s="25">
        <v>0</v>
      </c>
      <c r="G98" s="26">
        <v>20</v>
      </c>
    </row>
    <row r="99" spans="1:7" hidden="1" outlineLevel="2" x14ac:dyDescent="0.2">
      <c r="A99" s="19">
        <v>12</v>
      </c>
      <c r="B99" s="20" t="s">
        <v>101</v>
      </c>
      <c r="C99" s="20" t="s">
        <v>130</v>
      </c>
      <c r="D99" s="20">
        <v>1200</v>
      </c>
      <c r="E99" s="20" t="s">
        <v>943</v>
      </c>
      <c r="F99" s="25">
        <v>0</v>
      </c>
      <c r="G99" s="26">
        <v>14</v>
      </c>
    </row>
    <row r="100" spans="1:7" hidden="1" outlineLevel="2" x14ac:dyDescent="0.2">
      <c r="A100" s="19">
        <v>12</v>
      </c>
      <c r="B100" s="20" t="s">
        <v>103</v>
      </c>
      <c r="C100" s="20" t="s">
        <v>130</v>
      </c>
      <c r="D100" s="20">
        <v>1200</v>
      </c>
      <c r="E100" s="20" t="s">
        <v>151</v>
      </c>
      <c r="F100" s="25">
        <v>0</v>
      </c>
      <c r="G100" s="26">
        <v>10</v>
      </c>
    </row>
    <row r="101" spans="1:7" hidden="1" outlineLevel="2" x14ac:dyDescent="0.2">
      <c r="A101" s="19">
        <v>12</v>
      </c>
      <c r="B101" s="20" t="s">
        <v>152</v>
      </c>
      <c r="C101" s="20" t="s">
        <v>130</v>
      </c>
      <c r="D101" s="20">
        <v>1200</v>
      </c>
      <c r="E101" s="20" t="s">
        <v>153</v>
      </c>
      <c r="F101" s="25">
        <v>0</v>
      </c>
      <c r="G101" s="26">
        <v>10</v>
      </c>
    </row>
    <row r="102" spans="1:7" hidden="1" outlineLevel="2" x14ac:dyDescent="0.2">
      <c r="A102" s="19">
        <v>12</v>
      </c>
      <c r="B102" s="20" t="s">
        <v>154</v>
      </c>
      <c r="C102" s="20" t="s">
        <v>144</v>
      </c>
      <c r="D102" s="20">
        <v>1200</v>
      </c>
      <c r="E102" s="20" t="s">
        <v>155</v>
      </c>
      <c r="F102" s="25">
        <v>0</v>
      </c>
      <c r="G102" s="26">
        <v>15</v>
      </c>
    </row>
    <row r="103" spans="1:7" hidden="1" outlineLevel="2" x14ac:dyDescent="0.2">
      <c r="A103" s="19">
        <v>12</v>
      </c>
      <c r="B103" s="20" t="s">
        <v>32</v>
      </c>
      <c r="C103" s="20" t="s">
        <v>144</v>
      </c>
      <c r="D103" s="20">
        <v>1200</v>
      </c>
      <c r="E103" s="20" t="s">
        <v>156</v>
      </c>
      <c r="F103" s="25">
        <v>0</v>
      </c>
      <c r="G103" s="26">
        <v>15</v>
      </c>
    </row>
    <row r="104" spans="1:7" hidden="1" outlineLevel="2" x14ac:dyDescent="0.2">
      <c r="A104" s="19">
        <v>12</v>
      </c>
      <c r="B104" s="20" t="s">
        <v>32</v>
      </c>
      <c r="C104" s="20" t="s">
        <v>130</v>
      </c>
      <c r="D104" s="20">
        <v>1200</v>
      </c>
      <c r="E104" s="20" t="s">
        <v>156</v>
      </c>
      <c r="F104" s="25">
        <v>0</v>
      </c>
      <c r="G104" s="26">
        <v>30</v>
      </c>
    </row>
    <row r="105" spans="1:7" hidden="1" outlineLevel="2" x14ac:dyDescent="0.2">
      <c r="A105" s="19">
        <v>12</v>
      </c>
      <c r="B105" s="20" t="s">
        <v>115</v>
      </c>
      <c r="C105" s="20" t="s">
        <v>144</v>
      </c>
      <c r="D105" s="20">
        <v>1200</v>
      </c>
      <c r="E105" s="20" t="s">
        <v>157</v>
      </c>
      <c r="F105" s="25">
        <v>0</v>
      </c>
      <c r="G105" s="26">
        <v>40</v>
      </c>
    </row>
    <row r="106" spans="1:7" hidden="1" outlineLevel="2" x14ac:dyDescent="0.2">
      <c r="A106" s="19">
        <v>12</v>
      </c>
      <c r="B106" s="20" t="s">
        <v>115</v>
      </c>
      <c r="C106" s="20" t="s">
        <v>130</v>
      </c>
      <c r="D106" s="20">
        <v>1200</v>
      </c>
      <c r="E106" s="20" t="s">
        <v>157</v>
      </c>
      <c r="F106" s="25">
        <v>0</v>
      </c>
      <c r="G106" s="26">
        <v>60</v>
      </c>
    </row>
    <row r="107" spans="1:7" ht="13.5" hidden="1" outlineLevel="2" thickBot="1" x14ac:dyDescent="0.25">
      <c r="A107" s="19">
        <v>12</v>
      </c>
      <c r="B107" s="20" t="s">
        <v>158</v>
      </c>
      <c r="C107" s="20" t="s">
        <v>29</v>
      </c>
      <c r="D107" s="20">
        <v>1200</v>
      </c>
      <c r="E107" s="20" t="s">
        <v>159</v>
      </c>
      <c r="F107" s="25">
        <v>0</v>
      </c>
      <c r="G107" s="26">
        <v>200</v>
      </c>
    </row>
    <row r="108" spans="1:7" ht="13.5" outlineLevel="1" collapsed="1" thickBot="1" x14ac:dyDescent="0.25">
      <c r="A108" s="23" t="s">
        <v>863</v>
      </c>
      <c r="B108" s="20"/>
      <c r="C108" s="20"/>
      <c r="D108" s="20"/>
      <c r="E108" s="5" t="s">
        <v>883</v>
      </c>
      <c r="F108" s="8">
        <f>SUBTOTAL(9,F82:F107)</f>
        <v>0</v>
      </c>
      <c r="G108" s="8">
        <f>SUBTOTAL(9,G82:G107)</f>
        <v>1399.92</v>
      </c>
    </row>
    <row r="109" spans="1:7" hidden="1" outlineLevel="2" x14ac:dyDescent="0.2">
      <c r="A109" s="19">
        <v>13</v>
      </c>
      <c r="B109" s="20" t="s">
        <v>160</v>
      </c>
      <c r="C109" s="20" t="s">
        <v>6</v>
      </c>
      <c r="D109" s="20" t="s">
        <v>161</v>
      </c>
      <c r="E109" s="20" t="s">
        <v>944</v>
      </c>
      <c r="F109" s="25">
        <v>30</v>
      </c>
      <c r="G109" s="26">
        <v>0</v>
      </c>
    </row>
    <row r="110" spans="1:7" hidden="1" outlineLevel="2" x14ac:dyDescent="0.2">
      <c r="A110" s="19">
        <v>13</v>
      </c>
      <c r="B110" s="20" t="s">
        <v>160</v>
      </c>
      <c r="C110" s="20" t="s">
        <v>6</v>
      </c>
      <c r="D110" s="20" t="s">
        <v>163</v>
      </c>
      <c r="E110" s="20" t="s">
        <v>944</v>
      </c>
      <c r="F110" s="25">
        <v>200</v>
      </c>
      <c r="G110" s="26">
        <v>0</v>
      </c>
    </row>
    <row r="111" spans="1:7" hidden="1" outlineLevel="2" x14ac:dyDescent="0.2">
      <c r="A111" s="19">
        <v>13</v>
      </c>
      <c r="B111" s="20" t="s">
        <v>160</v>
      </c>
      <c r="C111" s="20" t="s">
        <v>6</v>
      </c>
      <c r="D111" s="20" t="s">
        <v>165</v>
      </c>
      <c r="E111" s="20" t="s">
        <v>944</v>
      </c>
      <c r="F111" s="25">
        <v>200</v>
      </c>
      <c r="G111" s="26">
        <v>0</v>
      </c>
    </row>
    <row r="112" spans="1:7" hidden="1" outlineLevel="2" x14ac:dyDescent="0.2">
      <c r="A112" s="19">
        <v>13</v>
      </c>
      <c r="B112" s="20" t="s">
        <v>166</v>
      </c>
      <c r="C112" s="20" t="s">
        <v>167</v>
      </c>
      <c r="D112" s="20" t="s">
        <v>168</v>
      </c>
      <c r="E112" s="20" t="s">
        <v>169</v>
      </c>
      <c r="F112" s="25">
        <v>1000</v>
      </c>
      <c r="G112" s="26">
        <v>0</v>
      </c>
    </row>
    <row r="113" spans="1:7" hidden="1" outlineLevel="2" x14ac:dyDescent="0.2">
      <c r="A113" s="19">
        <v>13</v>
      </c>
      <c r="B113" s="20" t="s">
        <v>12</v>
      </c>
      <c r="C113" s="20" t="s">
        <v>167</v>
      </c>
      <c r="D113" s="20" t="s">
        <v>170</v>
      </c>
      <c r="E113" s="20" t="s">
        <v>945</v>
      </c>
      <c r="F113" s="25">
        <v>2</v>
      </c>
      <c r="G113" s="26">
        <v>0</v>
      </c>
    </row>
    <row r="114" spans="1:7" hidden="1" outlineLevel="2" x14ac:dyDescent="0.2">
      <c r="A114" s="19">
        <v>13</v>
      </c>
      <c r="B114" s="20" t="s">
        <v>172</v>
      </c>
      <c r="C114" s="20" t="s">
        <v>167</v>
      </c>
      <c r="D114" s="20" t="s">
        <v>946</v>
      </c>
      <c r="E114" s="20" t="s">
        <v>174</v>
      </c>
      <c r="F114" s="25">
        <v>5</v>
      </c>
      <c r="G114" s="26">
        <v>0</v>
      </c>
    </row>
    <row r="115" spans="1:7" hidden="1" outlineLevel="2" x14ac:dyDescent="0.2">
      <c r="A115" s="19">
        <v>13</v>
      </c>
      <c r="B115" s="20" t="s">
        <v>175</v>
      </c>
      <c r="C115" s="20" t="s">
        <v>167</v>
      </c>
      <c r="D115" s="20">
        <v>1300</v>
      </c>
      <c r="E115" s="20" t="s">
        <v>947</v>
      </c>
      <c r="F115" s="25">
        <v>10</v>
      </c>
      <c r="G115" s="26">
        <v>0</v>
      </c>
    </row>
    <row r="116" spans="1:7" hidden="1" outlineLevel="2" x14ac:dyDescent="0.2">
      <c r="A116" s="19">
        <v>13</v>
      </c>
      <c r="B116" s="20" t="s">
        <v>75</v>
      </c>
      <c r="C116" s="20" t="s">
        <v>167</v>
      </c>
      <c r="D116" s="20" t="s">
        <v>170</v>
      </c>
      <c r="E116" s="20" t="s">
        <v>948</v>
      </c>
      <c r="F116" s="25">
        <v>3</v>
      </c>
      <c r="G116" s="26">
        <v>0</v>
      </c>
    </row>
    <row r="117" spans="1:7" hidden="1" outlineLevel="2" x14ac:dyDescent="0.2">
      <c r="A117" s="19">
        <v>13</v>
      </c>
      <c r="B117" s="20" t="s">
        <v>179</v>
      </c>
      <c r="C117" s="20" t="s">
        <v>167</v>
      </c>
      <c r="D117" s="20">
        <v>1300</v>
      </c>
      <c r="E117" s="20" t="s">
        <v>198</v>
      </c>
      <c r="F117" s="25">
        <v>0</v>
      </c>
      <c r="G117" s="26">
        <v>23645.439999999999</v>
      </c>
    </row>
    <row r="118" spans="1:7" hidden="1" outlineLevel="2" x14ac:dyDescent="0.2">
      <c r="A118" s="19">
        <v>13</v>
      </c>
      <c r="B118" s="20" t="s">
        <v>133</v>
      </c>
      <c r="C118" s="20" t="s">
        <v>167</v>
      </c>
      <c r="D118" s="20">
        <v>1300</v>
      </c>
      <c r="E118" s="20" t="s">
        <v>949</v>
      </c>
      <c r="F118" s="25">
        <v>0</v>
      </c>
      <c r="G118" s="26">
        <v>5926.89</v>
      </c>
    </row>
    <row r="119" spans="1:7" hidden="1" outlineLevel="2" x14ac:dyDescent="0.2">
      <c r="A119" s="19">
        <v>13</v>
      </c>
      <c r="B119" s="20" t="s">
        <v>135</v>
      </c>
      <c r="C119" s="20" t="s">
        <v>167</v>
      </c>
      <c r="D119" s="20">
        <v>1300</v>
      </c>
      <c r="E119" s="20" t="s">
        <v>182</v>
      </c>
      <c r="F119" s="25">
        <v>0</v>
      </c>
      <c r="G119" s="26">
        <v>2144.4699999999998</v>
      </c>
    </row>
    <row r="120" spans="1:7" hidden="1" outlineLevel="2" x14ac:dyDescent="0.2">
      <c r="A120" s="19">
        <v>13</v>
      </c>
      <c r="B120" s="20" t="s">
        <v>137</v>
      </c>
      <c r="C120" s="20" t="s">
        <v>167</v>
      </c>
      <c r="D120" s="20">
        <v>1300</v>
      </c>
      <c r="E120" s="20" t="s">
        <v>183</v>
      </c>
      <c r="F120" s="25">
        <v>0</v>
      </c>
      <c r="G120" s="26">
        <v>123.27</v>
      </c>
    </row>
    <row r="121" spans="1:7" hidden="1" outlineLevel="2" x14ac:dyDescent="0.2">
      <c r="A121" s="19">
        <v>13</v>
      </c>
      <c r="B121" s="20" t="s">
        <v>79</v>
      </c>
      <c r="C121" s="20" t="s">
        <v>167</v>
      </c>
      <c r="D121" s="20">
        <v>1300</v>
      </c>
      <c r="E121" s="20" t="s">
        <v>80</v>
      </c>
      <c r="F121" s="25">
        <v>0</v>
      </c>
      <c r="G121" s="26">
        <v>11</v>
      </c>
    </row>
    <row r="122" spans="1:7" hidden="1" outlineLevel="2" x14ac:dyDescent="0.2">
      <c r="A122" s="19">
        <v>13</v>
      </c>
      <c r="B122" s="20" t="s">
        <v>81</v>
      </c>
      <c r="C122" s="20" t="s">
        <v>167</v>
      </c>
      <c r="D122" s="20">
        <v>1300</v>
      </c>
      <c r="E122" s="20" t="s">
        <v>82</v>
      </c>
      <c r="F122" s="25">
        <v>0</v>
      </c>
      <c r="G122" s="26">
        <v>600</v>
      </c>
    </row>
    <row r="123" spans="1:7" hidden="1" outlineLevel="2" x14ac:dyDescent="0.2">
      <c r="A123" s="19">
        <v>13</v>
      </c>
      <c r="B123" s="20" t="s">
        <v>20</v>
      </c>
      <c r="C123" s="20" t="s">
        <v>167</v>
      </c>
      <c r="D123" s="20">
        <v>1300</v>
      </c>
      <c r="E123" s="20" t="s">
        <v>83</v>
      </c>
      <c r="F123" s="25">
        <v>0</v>
      </c>
      <c r="G123" s="26">
        <v>60</v>
      </c>
    </row>
    <row r="124" spans="1:7" hidden="1" outlineLevel="2" x14ac:dyDescent="0.2">
      <c r="A124" s="19">
        <v>13</v>
      </c>
      <c r="B124" s="20" t="s">
        <v>84</v>
      </c>
      <c r="C124" s="20" t="s">
        <v>167</v>
      </c>
      <c r="D124" s="20">
        <v>1300</v>
      </c>
      <c r="E124" s="20" t="s">
        <v>85</v>
      </c>
      <c r="F124" s="25">
        <v>0</v>
      </c>
      <c r="G124" s="26">
        <v>395</v>
      </c>
    </row>
    <row r="125" spans="1:7" hidden="1" outlineLevel="2" x14ac:dyDescent="0.2">
      <c r="A125" s="19">
        <v>13</v>
      </c>
      <c r="B125" s="20" t="s">
        <v>22</v>
      </c>
      <c r="C125" s="20" t="s">
        <v>167</v>
      </c>
      <c r="D125" s="20">
        <v>1300</v>
      </c>
      <c r="E125" s="20" t="s">
        <v>89</v>
      </c>
      <c r="F125" s="25">
        <v>0</v>
      </c>
      <c r="G125" s="26">
        <v>567</v>
      </c>
    </row>
    <row r="126" spans="1:7" hidden="1" outlineLevel="2" x14ac:dyDescent="0.2">
      <c r="A126" s="19">
        <v>13</v>
      </c>
      <c r="B126" s="20" t="s">
        <v>91</v>
      </c>
      <c r="C126" s="20" t="s">
        <v>167</v>
      </c>
      <c r="D126" s="20">
        <v>1300</v>
      </c>
      <c r="E126" s="20" t="s">
        <v>93</v>
      </c>
      <c r="F126" s="25">
        <v>0</v>
      </c>
      <c r="G126" s="26">
        <v>100</v>
      </c>
    </row>
    <row r="127" spans="1:7" hidden="1" outlineLevel="2" x14ac:dyDescent="0.2">
      <c r="A127" s="19">
        <v>13</v>
      </c>
      <c r="B127" s="20" t="s">
        <v>94</v>
      </c>
      <c r="C127" s="20" t="s">
        <v>167</v>
      </c>
      <c r="D127" s="20">
        <v>1300</v>
      </c>
      <c r="E127" s="20" t="s">
        <v>96</v>
      </c>
      <c r="F127" s="25">
        <v>0</v>
      </c>
      <c r="G127" s="26">
        <v>250</v>
      </c>
    </row>
    <row r="128" spans="1:7" hidden="1" outlineLevel="2" x14ac:dyDescent="0.2">
      <c r="A128" s="19">
        <v>13</v>
      </c>
      <c r="B128" s="20" t="s">
        <v>97</v>
      </c>
      <c r="C128" s="20" t="s">
        <v>167</v>
      </c>
      <c r="D128" s="20">
        <v>1300</v>
      </c>
      <c r="E128" s="20" t="s">
        <v>98</v>
      </c>
      <c r="F128" s="25">
        <v>0</v>
      </c>
      <c r="G128" s="26">
        <v>360</v>
      </c>
    </row>
    <row r="129" spans="1:7" hidden="1" outlineLevel="2" x14ac:dyDescent="0.2">
      <c r="A129" s="19">
        <v>13</v>
      </c>
      <c r="B129" s="20" t="s">
        <v>99</v>
      </c>
      <c r="C129" s="20" t="s">
        <v>167</v>
      </c>
      <c r="D129" s="20">
        <v>1300</v>
      </c>
      <c r="E129" s="20" t="s">
        <v>184</v>
      </c>
      <c r="F129" s="25">
        <v>0</v>
      </c>
      <c r="G129" s="26">
        <v>10</v>
      </c>
    </row>
    <row r="130" spans="1:7" hidden="1" outlineLevel="2" x14ac:dyDescent="0.2">
      <c r="A130" s="19">
        <v>13</v>
      </c>
      <c r="B130" s="20" t="s">
        <v>101</v>
      </c>
      <c r="C130" s="20" t="s">
        <v>167</v>
      </c>
      <c r="D130" s="20">
        <v>1300</v>
      </c>
      <c r="E130" s="20" t="s">
        <v>185</v>
      </c>
      <c r="F130" s="25">
        <v>0</v>
      </c>
      <c r="G130" s="26">
        <v>200</v>
      </c>
    </row>
    <row r="131" spans="1:7" hidden="1" outlineLevel="2" x14ac:dyDescent="0.2">
      <c r="A131" s="19">
        <v>13</v>
      </c>
      <c r="B131" s="20" t="s">
        <v>103</v>
      </c>
      <c r="C131" s="20" t="s">
        <v>167</v>
      </c>
      <c r="D131" s="20">
        <v>1300</v>
      </c>
      <c r="E131" s="20" t="s">
        <v>104</v>
      </c>
      <c r="F131" s="25">
        <v>0</v>
      </c>
      <c r="G131" s="26">
        <v>263.7</v>
      </c>
    </row>
    <row r="132" spans="1:7" hidden="1" outlineLevel="2" x14ac:dyDescent="0.2">
      <c r="A132" s="19">
        <v>13</v>
      </c>
      <c r="B132" s="20" t="s">
        <v>105</v>
      </c>
      <c r="C132" s="20" t="s">
        <v>167</v>
      </c>
      <c r="D132" s="20">
        <v>1300</v>
      </c>
      <c r="E132" s="20" t="s">
        <v>106</v>
      </c>
      <c r="F132" s="25">
        <v>0</v>
      </c>
      <c r="G132" s="26">
        <v>8</v>
      </c>
    </row>
    <row r="133" spans="1:7" hidden="1" outlineLevel="2" x14ac:dyDescent="0.2">
      <c r="A133" s="19">
        <v>13</v>
      </c>
      <c r="B133" s="20" t="s">
        <v>152</v>
      </c>
      <c r="C133" s="20" t="s">
        <v>167</v>
      </c>
      <c r="D133" s="20">
        <v>1300</v>
      </c>
      <c r="E133" s="20" t="s">
        <v>186</v>
      </c>
      <c r="F133" s="25">
        <v>0</v>
      </c>
      <c r="G133" s="26">
        <v>250</v>
      </c>
    </row>
    <row r="134" spans="1:7" hidden="1" outlineLevel="2" x14ac:dyDescent="0.2">
      <c r="A134" s="19">
        <v>13</v>
      </c>
      <c r="B134" s="20" t="s">
        <v>154</v>
      </c>
      <c r="C134" s="20" t="s">
        <v>167</v>
      </c>
      <c r="D134" s="20">
        <v>1300</v>
      </c>
      <c r="E134" s="20" t="s">
        <v>950</v>
      </c>
      <c r="F134" s="25">
        <v>0</v>
      </c>
      <c r="G134" s="26">
        <v>160</v>
      </c>
    </row>
    <row r="135" spans="1:7" hidden="1" outlineLevel="2" x14ac:dyDescent="0.2">
      <c r="A135" s="19">
        <v>13</v>
      </c>
      <c r="B135" s="20" t="s">
        <v>32</v>
      </c>
      <c r="C135" s="20" t="s">
        <v>167</v>
      </c>
      <c r="D135" s="20">
        <v>1300</v>
      </c>
      <c r="E135" s="20" t="s">
        <v>188</v>
      </c>
      <c r="F135" s="25">
        <v>0</v>
      </c>
      <c r="G135" s="26">
        <v>460</v>
      </c>
    </row>
    <row r="136" spans="1:7" hidden="1" outlineLevel="2" x14ac:dyDescent="0.2">
      <c r="A136" s="19">
        <v>13</v>
      </c>
      <c r="B136" s="20" t="s">
        <v>115</v>
      </c>
      <c r="C136" s="20" t="s">
        <v>167</v>
      </c>
      <c r="D136" s="20">
        <v>1300</v>
      </c>
      <c r="E136" s="20" t="s">
        <v>117</v>
      </c>
      <c r="F136" s="25">
        <v>0</v>
      </c>
      <c r="G136" s="26">
        <v>817.61</v>
      </c>
    </row>
    <row r="137" spans="1:7" hidden="1" outlineLevel="2" x14ac:dyDescent="0.2">
      <c r="A137" s="19">
        <v>13</v>
      </c>
      <c r="B137" s="20" t="s">
        <v>189</v>
      </c>
      <c r="C137" s="20" t="s">
        <v>167</v>
      </c>
      <c r="D137" s="20">
        <v>1300</v>
      </c>
      <c r="E137" s="20" t="s">
        <v>190</v>
      </c>
      <c r="F137" s="25">
        <v>0</v>
      </c>
      <c r="G137" s="26">
        <v>130</v>
      </c>
    </row>
    <row r="138" spans="1:7" hidden="1" outlineLevel="2" x14ac:dyDescent="0.2">
      <c r="A138" s="19">
        <v>13</v>
      </c>
      <c r="B138" s="20" t="s">
        <v>119</v>
      </c>
      <c r="C138" s="20" t="s">
        <v>167</v>
      </c>
      <c r="D138" s="20">
        <v>1300</v>
      </c>
      <c r="E138" s="20" t="s">
        <v>122</v>
      </c>
      <c r="F138" s="25">
        <v>0</v>
      </c>
      <c r="G138" s="26">
        <v>40</v>
      </c>
    </row>
    <row r="139" spans="1:7" hidden="1" outlineLevel="2" x14ac:dyDescent="0.2">
      <c r="A139" s="19">
        <v>13</v>
      </c>
      <c r="B139" s="20" t="s">
        <v>41</v>
      </c>
      <c r="C139" s="20" t="s">
        <v>167</v>
      </c>
      <c r="D139" s="20">
        <v>1300</v>
      </c>
      <c r="E139" s="20" t="s">
        <v>191</v>
      </c>
      <c r="F139" s="25">
        <v>0</v>
      </c>
      <c r="G139" s="26">
        <v>35</v>
      </c>
    </row>
    <row r="140" spans="1:7" hidden="1" outlineLevel="2" x14ac:dyDescent="0.2">
      <c r="A140" s="19">
        <v>13</v>
      </c>
      <c r="B140" s="20" t="s">
        <v>192</v>
      </c>
      <c r="C140" s="20" t="s">
        <v>167</v>
      </c>
      <c r="D140" s="20">
        <v>1300</v>
      </c>
      <c r="E140" s="20" t="s">
        <v>193</v>
      </c>
      <c r="F140" s="25">
        <v>0</v>
      </c>
      <c r="G140" s="26">
        <v>18</v>
      </c>
    </row>
    <row r="141" spans="1:7" hidden="1" outlineLevel="2" x14ac:dyDescent="0.2">
      <c r="A141" s="19">
        <v>13</v>
      </c>
      <c r="B141" s="20" t="s">
        <v>125</v>
      </c>
      <c r="C141" s="20" t="s">
        <v>167</v>
      </c>
      <c r="D141" s="20">
        <v>1300</v>
      </c>
      <c r="E141" s="20" t="s">
        <v>126</v>
      </c>
      <c r="F141" s="25">
        <v>0</v>
      </c>
      <c r="G141" s="26">
        <v>50</v>
      </c>
    </row>
    <row r="142" spans="1:7" hidden="1" outlineLevel="2" x14ac:dyDescent="0.2">
      <c r="A142" s="19">
        <v>13</v>
      </c>
      <c r="B142" s="20" t="s">
        <v>127</v>
      </c>
      <c r="C142" s="20" t="s">
        <v>167</v>
      </c>
      <c r="D142" s="20">
        <v>1300</v>
      </c>
      <c r="E142" s="20" t="s">
        <v>194</v>
      </c>
      <c r="F142" s="25">
        <v>0</v>
      </c>
      <c r="G142" s="26">
        <v>2</v>
      </c>
    </row>
    <row r="143" spans="1:7" ht="13.5" hidden="1" outlineLevel="2" thickBot="1" x14ac:dyDescent="0.25">
      <c r="A143" s="19">
        <v>13</v>
      </c>
      <c r="B143" s="20" t="s">
        <v>195</v>
      </c>
      <c r="C143" s="20" t="s">
        <v>167</v>
      </c>
      <c r="D143" s="20">
        <v>1300</v>
      </c>
      <c r="E143" s="20" t="s">
        <v>196</v>
      </c>
      <c r="F143" s="25">
        <v>0</v>
      </c>
      <c r="G143" s="26">
        <v>250</v>
      </c>
    </row>
    <row r="144" spans="1:7" ht="13.5" outlineLevel="1" collapsed="1" thickBot="1" x14ac:dyDescent="0.25">
      <c r="A144" s="23" t="s">
        <v>864</v>
      </c>
      <c r="B144" s="20"/>
      <c r="C144" s="20"/>
      <c r="D144" s="20"/>
      <c r="E144" s="5" t="s">
        <v>884</v>
      </c>
      <c r="F144" s="8">
        <f>SUBTOTAL(9,F109:F143)</f>
        <v>1450</v>
      </c>
      <c r="G144" s="8">
        <f>SUBTOTAL(9,G109:G143)</f>
        <v>36877.379999999997</v>
      </c>
    </row>
    <row r="145" spans="1:7" hidden="1" outlineLevel="2" x14ac:dyDescent="0.2">
      <c r="A145" s="19">
        <v>14</v>
      </c>
      <c r="B145" s="20" t="s">
        <v>951</v>
      </c>
      <c r="C145" s="20" t="s">
        <v>6</v>
      </c>
      <c r="D145" s="20">
        <v>1400</v>
      </c>
      <c r="E145" s="20" t="s">
        <v>952</v>
      </c>
      <c r="F145" s="25">
        <v>900</v>
      </c>
      <c r="G145" s="26">
        <v>0</v>
      </c>
    </row>
    <row r="146" spans="1:7" hidden="1" outlineLevel="2" x14ac:dyDescent="0.2">
      <c r="A146" s="19">
        <v>14</v>
      </c>
      <c r="B146" s="20" t="s">
        <v>179</v>
      </c>
      <c r="C146" s="20" t="s">
        <v>197</v>
      </c>
      <c r="D146" s="20">
        <v>1400</v>
      </c>
      <c r="E146" s="20" t="s">
        <v>953</v>
      </c>
      <c r="F146" s="25">
        <v>0</v>
      </c>
      <c r="G146" s="26">
        <v>900</v>
      </c>
    </row>
    <row r="147" spans="1:7" hidden="1" outlineLevel="2" x14ac:dyDescent="0.2">
      <c r="A147" s="19">
        <v>14</v>
      </c>
      <c r="B147" s="20" t="s">
        <v>179</v>
      </c>
      <c r="C147" s="20" t="s">
        <v>13</v>
      </c>
      <c r="D147" s="20">
        <v>1400</v>
      </c>
      <c r="E147" s="20" t="s">
        <v>953</v>
      </c>
      <c r="F147" s="25">
        <v>0</v>
      </c>
      <c r="G147" s="26">
        <v>105085</v>
      </c>
    </row>
    <row r="148" spans="1:7" hidden="1" outlineLevel="2" x14ac:dyDescent="0.2">
      <c r="A148" s="19">
        <v>14</v>
      </c>
      <c r="B148" s="20" t="s">
        <v>129</v>
      </c>
      <c r="C148" s="20" t="s">
        <v>120</v>
      </c>
      <c r="D148" s="20">
        <v>1400</v>
      </c>
      <c r="E148" s="20" t="s">
        <v>199</v>
      </c>
      <c r="F148" s="25">
        <v>0</v>
      </c>
      <c r="G148" s="26">
        <v>20</v>
      </c>
    </row>
    <row r="149" spans="1:7" hidden="1" outlineLevel="2" x14ac:dyDescent="0.2">
      <c r="A149" s="19">
        <v>14</v>
      </c>
      <c r="B149" s="20" t="s">
        <v>129</v>
      </c>
      <c r="C149" s="20" t="s">
        <v>13</v>
      </c>
      <c r="D149" s="20">
        <v>1400</v>
      </c>
      <c r="E149" s="20" t="s">
        <v>199</v>
      </c>
      <c r="F149" s="25">
        <v>0</v>
      </c>
      <c r="G149" s="26">
        <v>5</v>
      </c>
    </row>
    <row r="150" spans="1:7" hidden="1" outlineLevel="2" x14ac:dyDescent="0.2">
      <c r="A150" s="19">
        <v>14</v>
      </c>
      <c r="B150" s="20" t="s">
        <v>15</v>
      </c>
      <c r="C150" s="20" t="s">
        <v>13</v>
      </c>
      <c r="D150" s="20">
        <v>1400</v>
      </c>
      <c r="E150" s="20" t="s">
        <v>200</v>
      </c>
      <c r="F150" s="25">
        <v>0</v>
      </c>
      <c r="G150" s="26">
        <v>3216</v>
      </c>
    </row>
    <row r="151" spans="1:7" hidden="1" outlineLevel="2" x14ac:dyDescent="0.2">
      <c r="A151" s="19">
        <v>14</v>
      </c>
      <c r="B151" s="20" t="s">
        <v>201</v>
      </c>
      <c r="C151" s="20" t="s">
        <v>120</v>
      </c>
      <c r="D151" s="20">
        <v>1400</v>
      </c>
      <c r="E151" s="20" t="s">
        <v>954</v>
      </c>
      <c r="F151" s="25">
        <v>0</v>
      </c>
      <c r="G151" s="26">
        <v>7135.5</v>
      </c>
    </row>
    <row r="152" spans="1:7" hidden="1" outlineLevel="2" x14ac:dyDescent="0.2">
      <c r="A152" s="19">
        <v>14</v>
      </c>
      <c r="B152" s="20" t="s">
        <v>203</v>
      </c>
      <c r="C152" s="20" t="s">
        <v>13</v>
      </c>
      <c r="D152" s="20">
        <v>1400</v>
      </c>
      <c r="E152" s="20" t="s">
        <v>204</v>
      </c>
      <c r="F152" s="25">
        <v>0</v>
      </c>
      <c r="G152" s="26">
        <v>500</v>
      </c>
    </row>
    <row r="153" spans="1:7" hidden="1" outlineLevel="2" x14ac:dyDescent="0.2">
      <c r="A153" s="19">
        <v>14</v>
      </c>
      <c r="B153" s="20" t="s">
        <v>133</v>
      </c>
      <c r="C153" s="20" t="s">
        <v>197</v>
      </c>
      <c r="D153" s="20">
        <v>1400</v>
      </c>
      <c r="E153" s="20" t="s">
        <v>207</v>
      </c>
      <c r="F153" s="25">
        <v>0</v>
      </c>
      <c r="G153" s="26">
        <v>225</v>
      </c>
    </row>
    <row r="154" spans="1:7" hidden="1" outlineLevel="2" x14ac:dyDescent="0.2">
      <c r="A154" s="19">
        <v>14</v>
      </c>
      <c r="B154" s="20" t="s">
        <v>133</v>
      </c>
      <c r="C154" s="20" t="s">
        <v>120</v>
      </c>
      <c r="D154" s="20">
        <v>1400</v>
      </c>
      <c r="E154" s="20" t="s">
        <v>207</v>
      </c>
      <c r="F154" s="25">
        <v>0</v>
      </c>
      <c r="G154" s="26">
        <v>1232.2</v>
      </c>
    </row>
    <row r="155" spans="1:7" hidden="1" outlineLevel="2" x14ac:dyDescent="0.2">
      <c r="A155" s="19">
        <v>14</v>
      </c>
      <c r="B155" s="20" t="s">
        <v>133</v>
      </c>
      <c r="C155" s="20" t="s">
        <v>13</v>
      </c>
      <c r="D155" s="20">
        <v>1400</v>
      </c>
      <c r="E155" s="20" t="s">
        <v>207</v>
      </c>
      <c r="F155" s="25">
        <v>0</v>
      </c>
      <c r="G155" s="26">
        <v>27580</v>
      </c>
    </row>
    <row r="156" spans="1:7" hidden="1" outlineLevel="2" x14ac:dyDescent="0.2">
      <c r="A156" s="19">
        <v>14</v>
      </c>
      <c r="B156" s="20" t="s">
        <v>135</v>
      </c>
      <c r="C156" s="20" t="s">
        <v>197</v>
      </c>
      <c r="D156" s="20">
        <v>1400</v>
      </c>
      <c r="E156" s="20" t="s">
        <v>209</v>
      </c>
      <c r="F156" s="25">
        <v>0</v>
      </c>
      <c r="G156" s="26">
        <v>81</v>
      </c>
    </row>
    <row r="157" spans="1:7" hidden="1" outlineLevel="2" x14ac:dyDescent="0.2">
      <c r="A157" s="19">
        <v>14</v>
      </c>
      <c r="B157" s="20" t="s">
        <v>135</v>
      </c>
      <c r="C157" s="20" t="s">
        <v>120</v>
      </c>
      <c r="D157" s="20">
        <v>1400</v>
      </c>
      <c r="E157" s="20" t="s">
        <v>209</v>
      </c>
      <c r="F157" s="25">
        <v>0</v>
      </c>
      <c r="G157" s="26">
        <v>649.29999999999995</v>
      </c>
    </row>
    <row r="158" spans="1:7" hidden="1" outlineLevel="2" x14ac:dyDescent="0.2">
      <c r="A158" s="19">
        <v>14</v>
      </c>
      <c r="B158" s="20" t="s">
        <v>135</v>
      </c>
      <c r="C158" s="20" t="s">
        <v>13</v>
      </c>
      <c r="D158" s="20">
        <v>1400</v>
      </c>
      <c r="E158" s="20" t="s">
        <v>209</v>
      </c>
      <c r="F158" s="25">
        <v>0</v>
      </c>
      <c r="G158" s="26">
        <v>9929</v>
      </c>
    </row>
    <row r="159" spans="1:7" hidden="1" outlineLevel="2" x14ac:dyDescent="0.2">
      <c r="A159" s="19">
        <v>14</v>
      </c>
      <c r="B159" s="20" t="s">
        <v>137</v>
      </c>
      <c r="C159" s="20" t="s">
        <v>120</v>
      </c>
      <c r="D159" s="20">
        <v>1400</v>
      </c>
      <c r="E159" s="20" t="s">
        <v>212</v>
      </c>
      <c r="F159" s="25">
        <v>0</v>
      </c>
      <c r="G159" s="26">
        <v>20.7</v>
      </c>
    </row>
    <row r="160" spans="1:7" hidden="1" outlineLevel="2" x14ac:dyDescent="0.2">
      <c r="A160" s="19">
        <v>14</v>
      </c>
      <c r="B160" s="20" t="s">
        <v>137</v>
      </c>
      <c r="C160" s="20" t="s">
        <v>13</v>
      </c>
      <c r="D160" s="20">
        <v>1400</v>
      </c>
      <c r="E160" s="20" t="s">
        <v>212</v>
      </c>
      <c r="F160" s="25">
        <v>0</v>
      </c>
      <c r="G160" s="26">
        <v>467</v>
      </c>
    </row>
    <row r="161" spans="1:7" hidden="1" outlineLevel="2" x14ac:dyDescent="0.2">
      <c r="A161" s="19">
        <v>14</v>
      </c>
      <c r="B161" s="20" t="s">
        <v>152</v>
      </c>
      <c r="C161" s="20" t="s">
        <v>13</v>
      </c>
      <c r="D161" s="20">
        <v>1400</v>
      </c>
      <c r="E161" s="20" t="s">
        <v>186</v>
      </c>
      <c r="F161" s="25">
        <v>0</v>
      </c>
      <c r="G161" s="26">
        <v>1809.6</v>
      </c>
    </row>
    <row r="162" spans="1:7" hidden="1" outlineLevel="2" x14ac:dyDescent="0.2">
      <c r="A162" s="19">
        <v>14</v>
      </c>
      <c r="B162" s="20" t="s">
        <v>32</v>
      </c>
      <c r="C162" s="20" t="s">
        <v>13</v>
      </c>
      <c r="D162" s="20">
        <v>1400</v>
      </c>
      <c r="E162" s="20" t="s">
        <v>188</v>
      </c>
      <c r="F162" s="25">
        <v>0</v>
      </c>
      <c r="G162" s="26">
        <v>20</v>
      </c>
    </row>
    <row r="163" spans="1:7" hidden="1" outlineLevel="2" x14ac:dyDescent="0.2">
      <c r="A163" s="19">
        <v>14</v>
      </c>
      <c r="B163" s="20" t="s">
        <v>192</v>
      </c>
      <c r="C163" s="20" t="s">
        <v>120</v>
      </c>
      <c r="D163" s="20">
        <v>1400</v>
      </c>
      <c r="E163" s="20" t="s">
        <v>193</v>
      </c>
      <c r="F163" s="25">
        <v>0</v>
      </c>
      <c r="G163" s="26">
        <v>78</v>
      </c>
    </row>
    <row r="164" spans="1:7" hidden="1" outlineLevel="2" x14ac:dyDescent="0.2">
      <c r="A164" s="19">
        <v>14</v>
      </c>
      <c r="B164" s="20" t="s">
        <v>192</v>
      </c>
      <c r="C164" s="20" t="s">
        <v>13</v>
      </c>
      <c r="D164" s="20">
        <v>1400</v>
      </c>
      <c r="E164" s="20" t="s">
        <v>193</v>
      </c>
      <c r="F164" s="25">
        <v>0</v>
      </c>
      <c r="G164" s="26">
        <v>1116</v>
      </c>
    </row>
    <row r="165" spans="1:7" hidden="1" outlineLevel="2" x14ac:dyDescent="0.2">
      <c r="A165" s="19">
        <v>14</v>
      </c>
      <c r="B165" s="20" t="s">
        <v>195</v>
      </c>
      <c r="C165" s="20" t="s">
        <v>197</v>
      </c>
      <c r="D165" s="20">
        <v>1400</v>
      </c>
      <c r="E165" s="20" t="s">
        <v>196</v>
      </c>
      <c r="F165" s="25">
        <v>0</v>
      </c>
      <c r="G165" s="26">
        <v>10</v>
      </c>
    </row>
    <row r="166" spans="1:7" ht="13.5" hidden="1" outlineLevel="2" thickBot="1" x14ac:dyDescent="0.25">
      <c r="A166" s="19">
        <v>14</v>
      </c>
      <c r="B166" s="20" t="s">
        <v>195</v>
      </c>
      <c r="C166" s="20" t="s">
        <v>13</v>
      </c>
      <c r="D166" s="20">
        <v>1400</v>
      </c>
      <c r="E166" s="20" t="s">
        <v>196</v>
      </c>
      <c r="F166" s="25">
        <v>0</v>
      </c>
      <c r="G166" s="26">
        <v>590</v>
      </c>
    </row>
    <row r="167" spans="1:7" ht="13.5" outlineLevel="1" collapsed="1" thickBot="1" x14ac:dyDescent="0.25">
      <c r="A167" s="23" t="s">
        <v>865</v>
      </c>
      <c r="B167" s="20"/>
      <c r="C167" s="20"/>
      <c r="D167" s="20"/>
      <c r="E167" s="5" t="s">
        <v>885</v>
      </c>
      <c r="F167" s="8">
        <f>SUBTOTAL(9,F145:F166)</f>
        <v>900</v>
      </c>
      <c r="G167" s="8">
        <f>SUBTOTAL(9,G145:G166)</f>
        <v>160669.30000000002</v>
      </c>
    </row>
    <row r="168" spans="1:7" hidden="1" outlineLevel="2" x14ac:dyDescent="0.2">
      <c r="A168" s="19">
        <v>15</v>
      </c>
      <c r="B168" s="20" t="s">
        <v>71</v>
      </c>
      <c r="C168" s="20" t="s">
        <v>13</v>
      </c>
      <c r="D168" s="20">
        <v>1500</v>
      </c>
      <c r="E168" s="20" t="s">
        <v>214</v>
      </c>
      <c r="F168" s="25">
        <v>30</v>
      </c>
      <c r="G168" s="26">
        <v>0</v>
      </c>
    </row>
    <row r="169" spans="1:7" hidden="1" outlineLevel="2" x14ac:dyDescent="0.2">
      <c r="A169" s="19">
        <v>15</v>
      </c>
      <c r="B169" s="20" t="s">
        <v>12</v>
      </c>
      <c r="C169" s="20" t="s">
        <v>13</v>
      </c>
      <c r="D169" s="20">
        <v>1500</v>
      </c>
      <c r="E169" s="20" t="s">
        <v>215</v>
      </c>
      <c r="F169" s="25">
        <v>10</v>
      </c>
      <c r="G169" s="26">
        <v>0</v>
      </c>
    </row>
    <row r="170" spans="1:7" hidden="1" outlineLevel="2" x14ac:dyDescent="0.2">
      <c r="A170" s="19">
        <v>15</v>
      </c>
      <c r="B170" s="20" t="s">
        <v>84</v>
      </c>
      <c r="C170" s="20" t="s">
        <v>13</v>
      </c>
      <c r="D170" s="20">
        <v>1500</v>
      </c>
      <c r="E170" s="20" t="s">
        <v>85</v>
      </c>
      <c r="F170" s="25">
        <v>0</v>
      </c>
      <c r="G170" s="26">
        <v>1100</v>
      </c>
    </row>
    <row r="171" spans="1:7" hidden="1" outlineLevel="2" x14ac:dyDescent="0.2">
      <c r="A171" s="19">
        <v>15</v>
      </c>
      <c r="B171" s="20" t="s">
        <v>22</v>
      </c>
      <c r="C171" s="20" t="s">
        <v>13</v>
      </c>
      <c r="D171" s="20">
        <v>1500</v>
      </c>
      <c r="E171" s="20" t="s">
        <v>89</v>
      </c>
      <c r="F171" s="25">
        <v>0</v>
      </c>
      <c r="G171" s="26">
        <v>1000</v>
      </c>
    </row>
    <row r="172" spans="1:7" hidden="1" outlineLevel="2" x14ac:dyDescent="0.2">
      <c r="A172" s="19">
        <v>15</v>
      </c>
      <c r="B172" s="20" t="s">
        <v>101</v>
      </c>
      <c r="C172" s="20" t="s">
        <v>13</v>
      </c>
      <c r="D172" s="20">
        <v>1500</v>
      </c>
      <c r="E172" s="20" t="s">
        <v>216</v>
      </c>
      <c r="F172" s="25">
        <v>0</v>
      </c>
      <c r="G172" s="26">
        <v>750</v>
      </c>
    </row>
    <row r="173" spans="1:7" hidden="1" outlineLevel="2" x14ac:dyDescent="0.2">
      <c r="A173" s="19">
        <v>15</v>
      </c>
      <c r="B173" s="20" t="s">
        <v>105</v>
      </c>
      <c r="C173" s="20" t="s">
        <v>13</v>
      </c>
      <c r="D173" s="20">
        <v>1500</v>
      </c>
      <c r="E173" s="20" t="s">
        <v>106</v>
      </c>
      <c r="F173" s="25">
        <v>0</v>
      </c>
      <c r="G173" s="26">
        <v>90</v>
      </c>
    </row>
    <row r="174" spans="1:7" hidden="1" outlineLevel="2" x14ac:dyDescent="0.2">
      <c r="A174" s="19">
        <v>15</v>
      </c>
      <c r="B174" s="20" t="s">
        <v>154</v>
      </c>
      <c r="C174" s="20" t="s">
        <v>13</v>
      </c>
      <c r="D174" s="20">
        <v>1500</v>
      </c>
      <c r="E174" s="20" t="s">
        <v>217</v>
      </c>
      <c r="F174" s="25">
        <v>0</v>
      </c>
      <c r="G174" s="26">
        <v>5168.2299999999996</v>
      </c>
    </row>
    <row r="175" spans="1:7" hidden="1" outlineLevel="2" x14ac:dyDescent="0.2">
      <c r="A175" s="19">
        <v>15</v>
      </c>
      <c r="B175" s="20" t="s">
        <v>32</v>
      </c>
      <c r="C175" s="20" t="s">
        <v>13</v>
      </c>
      <c r="D175" s="20">
        <v>1500</v>
      </c>
      <c r="E175" s="20" t="s">
        <v>188</v>
      </c>
      <c r="F175" s="25">
        <v>0</v>
      </c>
      <c r="G175" s="26">
        <v>600</v>
      </c>
    </row>
    <row r="176" spans="1:7" hidden="1" outlineLevel="2" x14ac:dyDescent="0.2">
      <c r="A176" s="19">
        <v>15</v>
      </c>
      <c r="B176" s="20" t="s">
        <v>115</v>
      </c>
      <c r="C176" s="20" t="s">
        <v>13</v>
      </c>
      <c r="D176" s="20">
        <v>1500</v>
      </c>
      <c r="E176" s="20" t="s">
        <v>117</v>
      </c>
      <c r="F176" s="25">
        <v>0</v>
      </c>
      <c r="G176" s="26">
        <v>300</v>
      </c>
    </row>
    <row r="177" spans="1:7" ht="13.5" hidden="1" outlineLevel="2" thickBot="1" x14ac:dyDescent="0.25">
      <c r="A177" s="19">
        <v>15</v>
      </c>
      <c r="B177" s="20" t="s">
        <v>189</v>
      </c>
      <c r="C177" s="20" t="s">
        <v>13</v>
      </c>
      <c r="D177" s="20">
        <v>1500</v>
      </c>
      <c r="E177" s="20" t="s">
        <v>190</v>
      </c>
      <c r="F177" s="25">
        <v>0</v>
      </c>
      <c r="G177" s="26">
        <v>500</v>
      </c>
    </row>
    <row r="178" spans="1:7" ht="13.5" outlineLevel="1" collapsed="1" thickBot="1" x14ac:dyDescent="0.25">
      <c r="A178" s="23" t="s">
        <v>866</v>
      </c>
      <c r="B178" s="20"/>
      <c r="C178" s="20"/>
      <c r="D178" s="20"/>
      <c r="E178" s="5" t="s">
        <v>886</v>
      </c>
      <c r="F178" s="8">
        <f>SUBTOTAL(9,F168:F177)</f>
        <v>40</v>
      </c>
      <c r="G178" s="8">
        <f>SUBTOTAL(9,G168:G177)</f>
        <v>9508.23</v>
      </c>
    </row>
    <row r="179" spans="1:7" hidden="1" outlineLevel="2" x14ac:dyDescent="0.2">
      <c r="A179" s="19">
        <v>16</v>
      </c>
      <c r="B179" s="20" t="s">
        <v>5</v>
      </c>
      <c r="C179" s="20" t="s">
        <v>6</v>
      </c>
      <c r="D179" s="20">
        <v>1600</v>
      </c>
      <c r="E179" s="20" t="s">
        <v>8</v>
      </c>
      <c r="F179" s="25">
        <v>4000</v>
      </c>
      <c r="G179" s="26">
        <v>0</v>
      </c>
    </row>
    <row r="180" spans="1:7" hidden="1" outlineLevel="2" x14ac:dyDescent="0.2">
      <c r="A180" s="19">
        <v>16</v>
      </c>
      <c r="B180" s="20" t="s">
        <v>166</v>
      </c>
      <c r="C180" s="20" t="s">
        <v>223</v>
      </c>
      <c r="D180" s="20">
        <v>1600</v>
      </c>
      <c r="E180" s="20" t="s">
        <v>955</v>
      </c>
      <c r="F180" s="25">
        <v>250</v>
      </c>
      <c r="G180" s="26">
        <v>0</v>
      </c>
    </row>
    <row r="181" spans="1:7" hidden="1" outlineLevel="2" x14ac:dyDescent="0.2">
      <c r="A181" s="19">
        <v>16</v>
      </c>
      <c r="B181" s="20" t="s">
        <v>166</v>
      </c>
      <c r="C181" s="20" t="s">
        <v>225</v>
      </c>
      <c r="D181" s="20">
        <v>1600</v>
      </c>
      <c r="E181" s="20" t="s">
        <v>956</v>
      </c>
      <c r="F181" s="25">
        <v>3200</v>
      </c>
      <c r="G181" s="26">
        <v>0</v>
      </c>
    </row>
    <row r="182" spans="1:7" hidden="1" outlineLevel="2" x14ac:dyDescent="0.2">
      <c r="A182" s="19">
        <v>16</v>
      </c>
      <c r="B182" s="20" t="s">
        <v>166</v>
      </c>
      <c r="C182" s="20" t="s">
        <v>13</v>
      </c>
      <c r="D182" s="20">
        <v>1600</v>
      </c>
      <c r="E182" s="20" t="s">
        <v>957</v>
      </c>
      <c r="F182" s="25">
        <v>100</v>
      </c>
      <c r="G182" s="26">
        <v>0</v>
      </c>
    </row>
    <row r="183" spans="1:7" hidden="1" outlineLevel="2" x14ac:dyDescent="0.2">
      <c r="A183" s="19">
        <v>16</v>
      </c>
      <c r="B183" s="20" t="s">
        <v>166</v>
      </c>
      <c r="C183" s="20" t="s">
        <v>13</v>
      </c>
      <c r="D183" s="20" t="s">
        <v>227</v>
      </c>
      <c r="E183" s="20" t="s">
        <v>957</v>
      </c>
      <c r="F183" s="25">
        <v>350</v>
      </c>
      <c r="G183" s="26">
        <v>0</v>
      </c>
    </row>
    <row r="184" spans="1:7" hidden="1" outlineLevel="2" x14ac:dyDescent="0.2">
      <c r="A184" s="19">
        <v>16</v>
      </c>
      <c r="B184" s="20" t="s">
        <v>231</v>
      </c>
      <c r="C184" s="20" t="s">
        <v>6</v>
      </c>
      <c r="D184" s="20">
        <v>1600</v>
      </c>
      <c r="E184" s="20" t="s">
        <v>958</v>
      </c>
      <c r="F184" s="25">
        <v>500</v>
      </c>
      <c r="G184" s="26">
        <v>0</v>
      </c>
    </row>
    <row r="185" spans="1:7" ht="13.5" hidden="1" outlineLevel="2" thickBot="1" x14ac:dyDescent="0.25">
      <c r="A185" s="19">
        <v>16</v>
      </c>
      <c r="B185" s="20" t="s">
        <v>32</v>
      </c>
      <c r="C185" s="20" t="s">
        <v>13</v>
      </c>
      <c r="D185" s="20">
        <v>1600</v>
      </c>
      <c r="E185" s="20" t="s">
        <v>959</v>
      </c>
      <c r="F185" s="25">
        <v>0</v>
      </c>
      <c r="G185" s="26">
        <v>310</v>
      </c>
    </row>
    <row r="186" spans="1:7" ht="13.5" outlineLevel="1" collapsed="1" thickBot="1" x14ac:dyDescent="0.25">
      <c r="A186" s="23" t="s">
        <v>867</v>
      </c>
      <c r="B186" s="20"/>
      <c r="C186" s="20"/>
      <c r="D186" s="20"/>
      <c r="E186" s="5" t="s">
        <v>887</v>
      </c>
      <c r="F186" s="8">
        <f>SUBTOTAL(9,F179:F185)</f>
        <v>8400</v>
      </c>
      <c r="G186" s="8">
        <f>SUBTOTAL(9,G179:G185)</f>
        <v>310</v>
      </c>
    </row>
    <row r="187" spans="1:7" hidden="1" outlineLevel="2" x14ac:dyDescent="0.2">
      <c r="A187" s="19">
        <v>19</v>
      </c>
      <c r="B187" s="20" t="s">
        <v>71</v>
      </c>
      <c r="C187" s="20" t="s">
        <v>86</v>
      </c>
      <c r="D187" s="20" t="s">
        <v>233</v>
      </c>
      <c r="E187" s="20" t="s">
        <v>960</v>
      </c>
      <c r="F187" s="25">
        <v>3600</v>
      </c>
      <c r="G187" s="26">
        <v>0</v>
      </c>
    </row>
    <row r="188" spans="1:7" hidden="1" outlineLevel="2" x14ac:dyDescent="0.2">
      <c r="A188" s="19">
        <v>19</v>
      </c>
      <c r="B188" s="20" t="s">
        <v>71</v>
      </c>
      <c r="C188" s="20" t="s">
        <v>68</v>
      </c>
      <c r="D188" s="20" t="s">
        <v>233</v>
      </c>
      <c r="E188" s="20" t="s">
        <v>961</v>
      </c>
      <c r="F188" s="25">
        <v>700</v>
      </c>
      <c r="G188" s="26">
        <v>0</v>
      </c>
    </row>
    <row r="189" spans="1:7" hidden="1" outlineLevel="2" x14ac:dyDescent="0.2">
      <c r="A189" s="19">
        <v>19</v>
      </c>
      <c r="B189" s="20" t="s">
        <v>236</v>
      </c>
      <c r="C189" s="20" t="s">
        <v>68</v>
      </c>
      <c r="D189" s="20" t="s">
        <v>233</v>
      </c>
      <c r="E189" s="20" t="s">
        <v>962</v>
      </c>
      <c r="F189" s="25">
        <v>130</v>
      </c>
      <c r="G189" s="26">
        <v>0</v>
      </c>
    </row>
    <row r="190" spans="1:7" hidden="1" outlineLevel="2" x14ac:dyDescent="0.2">
      <c r="A190" s="19">
        <v>19</v>
      </c>
      <c r="B190" s="20" t="s">
        <v>238</v>
      </c>
      <c r="C190" s="20" t="s">
        <v>86</v>
      </c>
      <c r="D190" s="20" t="s">
        <v>233</v>
      </c>
      <c r="E190" s="20" t="s">
        <v>239</v>
      </c>
      <c r="F190" s="25">
        <v>0</v>
      </c>
      <c r="G190" s="26">
        <v>30</v>
      </c>
    </row>
    <row r="191" spans="1:7" hidden="1" outlineLevel="2" x14ac:dyDescent="0.2">
      <c r="A191" s="19">
        <v>19</v>
      </c>
      <c r="B191" s="20" t="s">
        <v>238</v>
      </c>
      <c r="C191" s="20" t="s">
        <v>68</v>
      </c>
      <c r="D191" s="20" t="s">
        <v>233</v>
      </c>
      <c r="E191" s="20" t="s">
        <v>963</v>
      </c>
      <c r="F191" s="25">
        <v>0</v>
      </c>
      <c r="G191" s="26">
        <v>446</v>
      </c>
    </row>
    <row r="192" spans="1:7" hidden="1" outlineLevel="2" x14ac:dyDescent="0.2">
      <c r="A192" s="19">
        <v>19</v>
      </c>
      <c r="B192" s="20" t="s">
        <v>238</v>
      </c>
      <c r="C192" s="20" t="s">
        <v>68</v>
      </c>
      <c r="D192" s="20" t="s">
        <v>241</v>
      </c>
      <c r="E192" s="20" t="s">
        <v>964</v>
      </c>
      <c r="F192" s="25">
        <v>0</v>
      </c>
      <c r="G192" s="26">
        <v>140</v>
      </c>
    </row>
    <row r="193" spans="1:7" hidden="1" outlineLevel="2" x14ac:dyDescent="0.2">
      <c r="A193" s="19">
        <v>19</v>
      </c>
      <c r="B193" s="20" t="s">
        <v>238</v>
      </c>
      <c r="C193" s="20" t="s">
        <v>68</v>
      </c>
      <c r="D193" s="20" t="s">
        <v>243</v>
      </c>
      <c r="E193" s="20" t="s">
        <v>965</v>
      </c>
      <c r="F193" s="25">
        <v>0</v>
      </c>
      <c r="G193" s="26">
        <v>386</v>
      </c>
    </row>
    <row r="194" spans="1:7" hidden="1" outlineLevel="2" x14ac:dyDescent="0.2">
      <c r="A194" s="19">
        <v>19</v>
      </c>
      <c r="B194" s="20" t="s">
        <v>238</v>
      </c>
      <c r="C194" s="20" t="s">
        <v>68</v>
      </c>
      <c r="D194" s="20" t="s">
        <v>245</v>
      </c>
      <c r="E194" s="20" t="s">
        <v>966</v>
      </c>
      <c r="F194" s="25">
        <v>0</v>
      </c>
      <c r="G194" s="26">
        <v>565</v>
      </c>
    </row>
    <row r="195" spans="1:7" hidden="1" outlineLevel="2" x14ac:dyDescent="0.2">
      <c r="A195" s="19">
        <v>19</v>
      </c>
      <c r="B195" s="20" t="s">
        <v>238</v>
      </c>
      <c r="C195" s="20" t="s">
        <v>68</v>
      </c>
      <c r="D195" s="20" t="s">
        <v>247</v>
      </c>
      <c r="E195" s="20" t="s">
        <v>967</v>
      </c>
      <c r="F195" s="25">
        <v>0</v>
      </c>
      <c r="G195" s="26">
        <v>324</v>
      </c>
    </row>
    <row r="196" spans="1:7" hidden="1" outlineLevel="2" x14ac:dyDescent="0.2">
      <c r="A196" s="19">
        <v>19</v>
      </c>
      <c r="B196" s="20" t="s">
        <v>249</v>
      </c>
      <c r="C196" s="20" t="s">
        <v>68</v>
      </c>
      <c r="D196" s="20" t="s">
        <v>233</v>
      </c>
      <c r="E196" s="20" t="s">
        <v>968</v>
      </c>
      <c r="F196" s="25">
        <v>0</v>
      </c>
      <c r="G196" s="26">
        <v>60</v>
      </c>
    </row>
    <row r="197" spans="1:7" hidden="1" outlineLevel="2" x14ac:dyDescent="0.2">
      <c r="A197" s="19">
        <v>19</v>
      </c>
      <c r="B197" s="20" t="s">
        <v>22</v>
      </c>
      <c r="C197" s="20" t="s">
        <v>68</v>
      </c>
      <c r="D197" s="20" t="s">
        <v>233</v>
      </c>
      <c r="E197" s="20" t="s">
        <v>969</v>
      </c>
      <c r="F197" s="25">
        <v>0</v>
      </c>
      <c r="G197" s="26">
        <v>170</v>
      </c>
    </row>
    <row r="198" spans="1:7" hidden="1" outlineLevel="2" x14ac:dyDescent="0.2">
      <c r="A198" s="19">
        <v>19</v>
      </c>
      <c r="B198" s="20" t="s">
        <v>22</v>
      </c>
      <c r="C198" s="20" t="s">
        <v>68</v>
      </c>
      <c r="D198" s="20" t="s">
        <v>241</v>
      </c>
      <c r="E198" s="20" t="s">
        <v>970</v>
      </c>
      <c r="F198" s="25">
        <v>0</v>
      </c>
      <c r="G198" s="26">
        <v>31</v>
      </c>
    </row>
    <row r="199" spans="1:7" hidden="1" outlineLevel="2" x14ac:dyDescent="0.2">
      <c r="A199" s="19">
        <v>19</v>
      </c>
      <c r="B199" s="20" t="s">
        <v>22</v>
      </c>
      <c r="C199" s="20" t="s">
        <v>68</v>
      </c>
      <c r="D199" s="20" t="s">
        <v>243</v>
      </c>
      <c r="E199" s="20" t="s">
        <v>971</v>
      </c>
      <c r="F199" s="25">
        <v>0</v>
      </c>
      <c r="G199" s="26">
        <v>14</v>
      </c>
    </row>
    <row r="200" spans="1:7" hidden="1" outlineLevel="2" x14ac:dyDescent="0.2">
      <c r="A200" s="19">
        <v>19</v>
      </c>
      <c r="B200" s="20" t="s">
        <v>22</v>
      </c>
      <c r="C200" s="20" t="s">
        <v>68</v>
      </c>
      <c r="D200" s="20" t="s">
        <v>245</v>
      </c>
      <c r="E200" s="20" t="s">
        <v>972</v>
      </c>
      <c r="F200" s="25">
        <v>0</v>
      </c>
      <c r="G200" s="26">
        <v>9</v>
      </c>
    </row>
    <row r="201" spans="1:7" hidden="1" outlineLevel="2" x14ac:dyDescent="0.2">
      <c r="A201" s="19">
        <v>19</v>
      </c>
      <c r="B201" s="20" t="s">
        <v>22</v>
      </c>
      <c r="C201" s="20" t="s">
        <v>68</v>
      </c>
      <c r="D201" s="20" t="s">
        <v>247</v>
      </c>
      <c r="E201" s="20" t="s">
        <v>973</v>
      </c>
      <c r="F201" s="25">
        <v>0</v>
      </c>
      <c r="G201" s="26">
        <v>22</v>
      </c>
    </row>
    <row r="202" spans="1:7" hidden="1" outlineLevel="2" x14ac:dyDescent="0.2">
      <c r="A202" s="19">
        <v>19</v>
      </c>
      <c r="B202" s="20" t="s">
        <v>22</v>
      </c>
      <c r="C202" s="20" t="s">
        <v>68</v>
      </c>
      <c r="D202" s="20" t="s">
        <v>257</v>
      </c>
      <c r="E202" s="20" t="s">
        <v>974</v>
      </c>
      <c r="F202" s="25">
        <v>0</v>
      </c>
      <c r="G202" s="26">
        <v>24</v>
      </c>
    </row>
    <row r="203" spans="1:7" hidden="1" outlineLevel="2" x14ac:dyDescent="0.2">
      <c r="A203" s="19">
        <v>19</v>
      </c>
      <c r="B203" s="20" t="s">
        <v>32</v>
      </c>
      <c r="C203" s="20" t="s">
        <v>86</v>
      </c>
      <c r="D203" s="20" t="s">
        <v>233</v>
      </c>
      <c r="E203" s="20" t="s">
        <v>975</v>
      </c>
      <c r="F203" s="25">
        <v>0</v>
      </c>
      <c r="G203" s="26">
        <v>2625.37</v>
      </c>
    </row>
    <row r="204" spans="1:7" hidden="1" outlineLevel="2" x14ac:dyDescent="0.2">
      <c r="A204" s="19">
        <v>19</v>
      </c>
      <c r="B204" s="20" t="s">
        <v>32</v>
      </c>
      <c r="C204" s="20" t="s">
        <v>68</v>
      </c>
      <c r="D204" s="20" t="s">
        <v>233</v>
      </c>
      <c r="E204" s="20" t="s">
        <v>976</v>
      </c>
      <c r="F204" s="25">
        <v>0</v>
      </c>
      <c r="G204" s="26">
        <v>401</v>
      </c>
    </row>
    <row r="205" spans="1:7" hidden="1" outlineLevel="2" x14ac:dyDescent="0.2">
      <c r="A205" s="19">
        <v>19</v>
      </c>
      <c r="B205" s="20" t="s">
        <v>32</v>
      </c>
      <c r="C205" s="20" t="s">
        <v>68</v>
      </c>
      <c r="D205" s="20" t="s">
        <v>241</v>
      </c>
      <c r="E205" s="20" t="s">
        <v>977</v>
      </c>
      <c r="F205" s="25">
        <v>0</v>
      </c>
      <c r="G205" s="26">
        <v>319</v>
      </c>
    </row>
    <row r="206" spans="1:7" hidden="1" outlineLevel="2" x14ac:dyDescent="0.2">
      <c r="A206" s="19">
        <v>19</v>
      </c>
      <c r="B206" s="20" t="s">
        <v>32</v>
      </c>
      <c r="C206" s="20" t="s">
        <v>68</v>
      </c>
      <c r="D206" s="20" t="s">
        <v>243</v>
      </c>
      <c r="E206" s="20" t="s">
        <v>978</v>
      </c>
      <c r="F206" s="25">
        <v>0</v>
      </c>
      <c r="G206" s="26">
        <v>200</v>
      </c>
    </row>
    <row r="207" spans="1:7" hidden="1" outlineLevel="2" x14ac:dyDescent="0.2">
      <c r="A207" s="19">
        <v>19</v>
      </c>
      <c r="B207" s="20" t="s">
        <v>32</v>
      </c>
      <c r="C207" s="20" t="s">
        <v>68</v>
      </c>
      <c r="D207" s="20" t="s">
        <v>245</v>
      </c>
      <c r="E207" s="20" t="s">
        <v>979</v>
      </c>
      <c r="F207" s="25">
        <v>0</v>
      </c>
      <c r="G207" s="26">
        <v>290</v>
      </c>
    </row>
    <row r="208" spans="1:7" hidden="1" outlineLevel="2" x14ac:dyDescent="0.2">
      <c r="A208" s="19">
        <v>19</v>
      </c>
      <c r="B208" s="20" t="s">
        <v>32</v>
      </c>
      <c r="C208" s="20" t="s">
        <v>68</v>
      </c>
      <c r="D208" s="20" t="s">
        <v>247</v>
      </c>
      <c r="E208" s="20" t="s">
        <v>980</v>
      </c>
      <c r="F208" s="25">
        <v>0</v>
      </c>
      <c r="G208" s="26">
        <v>104</v>
      </c>
    </row>
    <row r="209" spans="1:7" hidden="1" outlineLevel="2" x14ac:dyDescent="0.2">
      <c r="A209" s="19">
        <v>19</v>
      </c>
      <c r="B209" s="20" t="s">
        <v>32</v>
      </c>
      <c r="C209" s="20" t="s">
        <v>68</v>
      </c>
      <c r="D209" s="20" t="s">
        <v>257</v>
      </c>
      <c r="E209" s="20" t="s">
        <v>981</v>
      </c>
      <c r="F209" s="25">
        <v>0</v>
      </c>
      <c r="G209" s="26">
        <v>5</v>
      </c>
    </row>
    <row r="210" spans="1:7" hidden="1" outlineLevel="2" x14ac:dyDescent="0.2">
      <c r="A210" s="19">
        <v>19</v>
      </c>
      <c r="B210" s="20" t="s">
        <v>41</v>
      </c>
      <c r="C210" s="20" t="s">
        <v>68</v>
      </c>
      <c r="D210" s="20" t="s">
        <v>233</v>
      </c>
      <c r="E210" s="20" t="s">
        <v>982</v>
      </c>
      <c r="F210" s="25">
        <v>0</v>
      </c>
      <c r="G210" s="26">
        <v>25</v>
      </c>
    </row>
    <row r="211" spans="1:7" hidden="1" outlineLevel="2" x14ac:dyDescent="0.2">
      <c r="A211" s="19">
        <v>19</v>
      </c>
      <c r="B211" s="20" t="s">
        <v>41</v>
      </c>
      <c r="C211" s="20" t="s">
        <v>68</v>
      </c>
      <c r="D211" s="20" t="s">
        <v>241</v>
      </c>
      <c r="E211" s="20" t="s">
        <v>983</v>
      </c>
      <c r="F211" s="25">
        <v>0</v>
      </c>
      <c r="G211" s="26">
        <v>10</v>
      </c>
    </row>
    <row r="212" spans="1:7" hidden="1" outlineLevel="2" x14ac:dyDescent="0.2">
      <c r="A212" s="19">
        <v>19</v>
      </c>
      <c r="B212" s="20" t="s">
        <v>41</v>
      </c>
      <c r="C212" s="20" t="s">
        <v>68</v>
      </c>
      <c r="D212" s="20" t="s">
        <v>245</v>
      </c>
      <c r="E212" s="20" t="s">
        <v>984</v>
      </c>
      <c r="F212" s="25">
        <v>0</v>
      </c>
      <c r="G212" s="26">
        <v>4</v>
      </c>
    </row>
    <row r="213" spans="1:7" hidden="1" outlineLevel="2" x14ac:dyDescent="0.2">
      <c r="A213" s="19">
        <v>19</v>
      </c>
      <c r="B213" s="20" t="s">
        <v>41</v>
      </c>
      <c r="C213" s="20" t="s">
        <v>68</v>
      </c>
      <c r="D213" s="20" t="s">
        <v>257</v>
      </c>
      <c r="E213" s="20" t="s">
        <v>985</v>
      </c>
      <c r="F213" s="25">
        <v>0</v>
      </c>
      <c r="G213" s="26">
        <v>11</v>
      </c>
    </row>
    <row r="214" spans="1:7" hidden="1" outlineLevel="2" x14ac:dyDescent="0.2">
      <c r="A214" s="19">
        <v>19</v>
      </c>
      <c r="B214" s="20" t="s">
        <v>54</v>
      </c>
      <c r="C214" s="20" t="s">
        <v>68</v>
      </c>
      <c r="D214" s="20" t="s">
        <v>233</v>
      </c>
      <c r="E214" s="20" t="s">
        <v>986</v>
      </c>
      <c r="F214" s="25">
        <v>0</v>
      </c>
      <c r="G214" s="26">
        <v>80</v>
      </c>
    </row>
    <row r="215" spans="1:7" hidden="1" outlineLevel="2" x14ac:dyDescent="0.2">
      <c r="A215" s="19">
        <v>19</v>
      </c>
      <c r="B215" s="20" t="s">
        <v>271</v>
      </c>
      <c r="C215" s="20" t="s">
        <v>86</v>
      </c>
      <c r="D215" s="20" t="s">
        <v>233</v>
      </c>
      <c r="E215" s="20" t="s">
        <v>987</v>
      </c>
      <c r="F215" s="25">
        <v>0</v>
      </c>
      <c r="G215" s="26">
        <v>48</v>
      </c>
    </row>
    <row r="216" spans="1:7" ht="13.5" hidden="1" outlineLevel="2" thickBot="1" x14ac:dyDescent="0.25">
      <c r="A216" s="19">
        <v>19</v>
      </c>
      <c r="B216" s="20" t="s">
        <v>62</v>
      </c>
      <c r="C216" s="20" t="s">
        <v>68</v>
      </c>
      <c r="D216" s="20" t="s">
        <v>233</v>
      </c>
      <c r="E216" s="20" t="s">
        <v>988</v>
      </c>
      <c r="F216" s="25">
        <v>0</v>
      </c>
      <c r="G216" s="26">
        <v>1260</v>
      </c>
    </row>
    <row r="217" spans="1:7" ht="13.5" outlineLevel="1" collapsed="1" thickBot="1" x14ac:dyDescent="0.25">
      <c r="A217" s="23" t="s">
        <v>868</v>
      </c>
      <c r="B217" s="20"/>
      <c r="C217" s="20"/>
      <c r="D217" s="20"/>
      <c r="E217" s="5" t="s">
        <v>888</v>
      </c>
      <c r="F217" s="8">
        <f>SUBTOTAL(9,F187:F216)</f>
        <v>4430</v>
      </c>
      <c r="G217" s="8">
        <f>SUBTOTAL(9,G187:G216)</f>
        <v>7603.37</v>
      </c>
    </row>
    <row r="218" spans="1:7" hidden="1" outlineLevel="2" x14ac:dyDescent="0.2">
      <c r="A218" s="19">
        <v>20</v>
      </c>
      <c r="B218" s="20" t="s">
        <v>989</v>
      </c>
      <c r="C218" s="20" t="s">
        <v>280</v>
      </c>
      <c r="D218" s="20" t="s">
        <v>281</v>
      </c>
      <c r="E218" s="20" t="s">
        <v>990</v>
      </c>
      <c r="F218" s="25">
        <v>128.08000000000001</v>
      </c>
      <c r="G218" s="26">
        <v>0</v>
      </c>
    </row>
    <row r="219" spans="1:7" hidden="1" outlineLevel="2" x14ac:dyDescent="0.2">
      <c r="A219" s="19">
        <v>20</v>
      </c>
      <c r="B219" s="20" t="s">
        <v>989</v>
      </c>
      <c r="C219" s="20" t="s">
        <v>280</v>
      </c>
      <c r="D219" s="20" t="s">
        <v>283</v>
      </c>
      <c r="E219" s="20" t="s">
        <v>991</v>
      </c>
      <c r="F219" s="25">
        <v>321.35000000000002</v>
      </c>
      <c r="G219" s="26">
        <v>0</v>
      </c>
    </row>
    <row r="220" spans="1:7" hidden="1" outlineLevel="2" x14ac:dyDescent="0.2">
      <c r="A220" s="19">
        <v>20</v>
      </c>
      <c r="B220" s="20" t="s">
        <v>989</v>
      </c>
      <c r="C220" s="20" t="s">
        <v>280</v>
      </c>
      <c r="D220" s="20" t="s">
        <v>285</v>
      </c>
      <c r="E220" s="20" t="s">
        <v>992</v>
      </c>
      <c r="F220" s="25">
        <v>422.57</v>
      </c>
      <c r="G220" s="26">
        <v>0</v>
      </c>
    </row>
    <row r="221" spans="1:7" hidden="1" outlineLevel="2" x14ac:dyDescent="0.2">
      <c r="A221" s="19">
        <v>20</v>
      </c>
      <c r="B221" s="20" t="s">
        <v>989</v>
      </c>
      <c r="C221" s="20" t="s">
        <v>280</v>
      </c>
      <c r="D221" s="20" t="s">
        <v>287</v>
      </c>
      <c r="E221" s="20" t="s">
        <v>993</v>
      </c>
      <c r="F221" s="25">
        <v>141.63999999999999</v>
      </c>
      <c r="G221" s="26">
        <v>0</v>
      </c>
    </row>
    <row r="222" spans="1:7" hidden="1" outlineLevel="2" x14ac:dyDescent="0.2">
      <c r="A222" s="19">
        <v>20</v>
      </c>
      <c r="B222" s="20" t="s">
        <v>989</v>
      </c>
      <c r="C222" s="20" t="s">
        <v>280</v>
      </c>
      <c r="D222" s="20" t="s">
        <v>289</v>
      </c>
      <c r="E222" s="20" t="s">
        <v>994</v>
      </c>
      <c r="F222" s="25">
        <v>101.04</v>
      </c>
      <c r="G222" s="26">
        <v>0</v>
      </c>
    </row>
    <row r="223" spans="1:7" hidden="1" outlineLevel="2" x14ac:dyDescent="0.2">
      <c r="A223" s="19">
        <v>20</v>
      </c>
      <c r="B223" s="20" t="s">
        <v>989</v>
      </c>
      <c r="C223" s="20" t="s">
        <v>291</v>
      </c>
      <c r="D223" s="20" t="s">
        <v>292</v>
      </c>
      <c r="E223" s="20" t="s">
        <v>995</v>
      </c>
      <c r="F223" s="25">
        <v>682.55</v>
      </c>
      <c r="G223" s="26">
        <v>0</v>
      </c>
    </row>
    <row r="224" spans="1:7" hidden="1" outlineLevel="2" x14ac:dyDescent="0.2">
      <c r="A224" s="19">
        <v>20</v>
      </c>
      <c r="B224" s="20" t="s">
        <v>989</v>
      </c>
      <c r="C224" s="20" t="s">
        <v>291</v>
      </c>
      <c r="D224" s="20" t="s">
        <v>294</v>
      </c>
      <c r="E224" s="20" t="s">
        <v>996</v>
      </c>
      <c r="F224" s="25">
        <v>482.33</v>
      </c>
      <c r="G224" s="26">
        <v>0</v>
      </c>
    </row>
    <row r="225" spans="1:7" hidden="1" outlineLevel="2" x14ac:dyDescent="0.2">
      <c r="A225" s="19">
        <v>20</v>
      </c>
      <c r="B225" s="20" t="s">
        <v>989</v>
      </c>
      <c r="C225" s="20" t="s">
        <v>291</v>
      </c>
      <c r="D225" s="20" t="s">
        <v>296</v>
      </c>
      <c r="E225" s="20" t="s">
        <v>997</v>
      </c>
      <c r="F225" s="25">
        <v>1130.6600000000001</v>
      </c>
      <c r="G225" s="26">
        <v>0</v>
      </c>
    </row>
    <row r="226" spans="1:7" hidden="1" outlineLevel="2" x14ac:dyDescent="0.2">
      <c r="A226" s="19">
        <v>20</v>
      </c>
      <c r="B226" s="20" t="s">
        <v>989</v>
      </c>
      <c r="C226" s="20" t="s">
        <v>291</v>
      </c>
      <c r="D226" s="20" t="s">
        <v>298</v>
      </c>
      <c r="E226" s="20" t="s">
        <v>998</v>
      </c>
      <c r="F226" s="25">
        <v>1095.33</v>
      </c>
      <c r="G226" s="26">
        <v>0</v>
      </c>
    </row>
    <row r="227" spans="1:7" hidden="1" outlineLevel="2" x14ac:dyDescent="0.2">
      <c r="A227" s="19">
        <v>20</v>
      </c>
      <c r="B227" s="20" t="s">
        <v>989</v>
      </c>
      <c r="C227" s="20" t="s">
        <v>291</v>
      </c>
      <c r="D227" s="20" t="s">
        <v>300</v>
      </c>
      <c r="E227" s="20" t="s">
        <v>999</v>
      </c>
      <c r="F227" s="25">
        <v>1233.2</v>
      </c>
      <c r="G227" s="26">
        <v>0</v>
      </c>
    </row>
    <row r="228" spans="1:7" hidden="1" outlineLevel="2" x14ac:dyDescent="0.2">
      <c r="A228" s="19">
        <v>20</v>
      </c>
      <c r="B228" s="20" t="s">
        <v>989</v>
      </c>
      <c r="C228" s="20" t="s">
        <v>291</v>
      </c>
      <c r="D228" s="20" t="s">
        <v>302</v>
      </c>
      <c r="E228" s="20" t="s">
        <v>1000</v>
      </c>
      <c r="F228" s="25">
        <v>1176.6199999999999</v>
      </c>
      <c r="G228" s="26">
        <v>0</v>
      </c>
    </row>
    <row r="229" spans="1:7" hidden="1" outlineLevel="2" x14ac:dyDescent="0.2">
      <c r="A229" s="19">
        <v>20</v>
      </c>
      <c r="B229" s="20" t="s">
        <v>989</v>
      </c>
      <c r="C229" s="20" t="s">
        <v>291</v>
      </c>
      <c r="D229" s="20" t="s">
        <v>304</v>
      </c>
      <c r="E229" s="20" t="s">
        <v>1001</v>
      </c>
      <c r="F229" s="25">
        <v>752.3</v>
      </c>
      <c r="G229" s="26">
        <v>0</v>
      </c>
    </row>
    <row r="230" spans="1:7" hidden="1" outlineLevel="2" x14ac:dyDescent="0.2">
      <c r="A230" s="19">
        <v>20</v>
      </c>
      <c r="B230" s="20" t="s">
        <v>989</v>
      </c>
      <c r="C230" s="20" t="s">
        <v>306</v>
      </c>
      <c r="D230" s="20" t="s">
        <v>307</v>
      </c>
      <c r="E230" s="20" t="s">
        <v>1002</v>
      </c>
      <c r="F230" s="25">
        <v>918.28</v>
      </c>
      <c r="G230" s="26">
        <v>0</v>
      </c>
    </row>
    <row r="231" spans="1:7" hidden="1" outlineLevel="2" x14ac:dyDescent="0.2">
      <c r="A231" s="19">
        <v>20</v>
      </c>
      <c r="B231" s="20" t="s">
        <v>989</v>
      </c>
      <c r="C231" s="20" t="s">
        <v>309</v>
      </c>
      <c r="D231" s="20" t="s">
        <v>310</v>
      </c>
      <c r="E231" s="20" t="s">
        <v>1003</v>
      </c>
      <c r="F231" s="25">
        <v>648.32000000000005</v>
      </c>
      <c r="G231" s="26">
        <v>0</v>
      </c>
    </row>
    <row r="232" spans="1:7" hidden="1" outlineLevel="2" x14ac:dyDescent="0.2">
      <c r="A232" s="19">
        <v>20</v>
      </c>
      <c r="B232" s="20" t="s">
        <v>989</v>
      </c>
      <c r="C232" s="20" t="s">
        <v>312</v>
      </c>
      <c r="D232" s="20" t="s">
        <v>313</v>
      </c>
      <c r="E232" s="20" t="s">
        <v>1004</v>
      </c>
      <c r="F232" s="25">
        <v>392.57</v>
      </c>
      <c r="G232" s="26">
        <v>0</v>
      </c>
    </row>
    <row r="233" spans="1:7" hidden="1" outlineLevel="2" x14ac:dyDescent="0.2">
      <c r="A233" s="19">
        <v>20</v>
      </c>
      <c r="B233" s="20" t="s">
        <v>989</v>
      </c>
      <c r="C233" s="20" t="s">
        <v>315</v>
      </c>
      <c r="D233" s="20" t="s">
        <v>316</v>
      </c>
      <c r="E233" s="20" t="s">
        <v>1005</v>
      </c>
      <c r="F233" s="25">
        <v>301.5</v>
      </c>
      <c r="G233" s="26">
        <v>0</v>
      </c>
    </row>
    <row r="234" spans="1:7" hidden="1" outlineLevel="2" x14ac:dyDescent="0.2">
      <c r="A234" s="19">
        <v>20</v>
      </c>
      <c r="B234" s="20" t="s">
        <v>989</v>
      </c>
      <c r="C234" s="20" t="s">
        <v>318</v>
      </c>
      <c r="D234" s="20" t="s">
        <v>319</v>
      </c>
      <c r="E234" s="20" t="s">
        <v>1006</v>
      </c>
      <c r="F234" s="25">
        <v>1818.2</v>
      </c>
      <c r="G234" s="26">
        <v>0</v>
      </c>
    </row>
    <row r="235" spans="1:7" hidden="1" outlineLevel="2" x14ac:dyDescent="0.2">
      <c r="A235" s="19">
        <v>20</v>
      </c>
      <c r="B235" s="20" t="s">
        <v>22</v>
      </c>
      <c r="C235" s="20" t="s">
        <v>29</v>
      </c>
      <c r="D235" s="20">
        <v>2000</v>
      </c>
      <c r="E235" s="20" t="s">
        <v>1007</v>
      </c>
      <c r="F235" s="25">
        <v>0</v>
      </c>
      <c r="G235" s="26">
        <v>36.479999999999997</v>
      </c>
    </row>
    <row r="236" spans="1:7" hidden="1" outlineLevel="2" x14ac:dyDescent="0.2">
      <c r="A236" s="19">
        <v>20</v>
      </c>
      <c r="B236" s="20" t="s">
        <v>22</v>
      </c>
      <c r="C236" s="20" t="s">
        <v>29</v>
      </c>
      <c r="D236" s="20">
        <v>2002</v>
      </c>
      <c r="E236" s="20" t="s">
        <v>1008</v>
      </c>
      <c r="F236" s="25">
        <v>0</v>
      </c>
      <c r="G236" s="26">
        <v>10</v>
      </c>
    </row>
    <row r="237" spans="1:7" hidden="1" outlineLevel="2" x14ac:dyDescent="0.2">
      <c r="A237" s="19">
        <v>20</v>
      </c>
      <c r="B237" s="20" t="s">
        <v>22</v>
      </c>
      <c r="C237" s="20" t="s">
        <v>29</v>
      </c>
      <c r="D237" s="20">
        <v>2003</v>
      </c>
      <c r="E237" s="20" t="s">
        <v>1009</v>
      </c>
      <c r="F237" s="25">
        <v>0</v>
      </c>
      <c r="G237" s="26">
        <v>5.2</v>
      </c>
    </row>
    <row r="238" spans="1:7" hidden="1" outlineLevel="2" x14ac:dyDescent="0.2">
      <c r="A238" s="19">
        <v>20</v>
      </c>
      <c r="B238" s="20" t="s">
        <v>32</v>
      </c>
      <c r="C238" s="20" t="s">
        <v>29</v>
      </c>
      <c r="D238" s="20">
        <v>2000</v>
      </c>
      <c r="E238" s="20" t="s">
        <v>1010</v>
      </c>
      <c r="F238" s="25">
        <v>0</v>
      </c>
      <c r="G238" s="26">
        <v>13.99</v>
      </c>
    </row>
    <row r="239" spans="1:7" hidden="1" outlineLevel="2" x14ac:dyDescent="0.2">
      <c r="A239" s="19">
        <v>20</v>
      </c>
      <c r="B239" s="20" t="s">
        <v>32</v>
      </c>
      <c r="C239" s="20" t="s">
        <v>29</v>
      </c>
      <c r="D239" s="20">
        <v>2001</v>
      </c>
      <c r="E239" s="20" t="s">
        <v>276</v>
      </c>
      <c r="F239" s="25">
        <v>0</v>
      </c>
      <c r="G239" s="26">
        <v>1974.25</v>
      </c>
    </row>
    <row r="240" spans="1:7" hidden="1" outlineLevel="2" x14ac:dyDescent="0.2">
      <c r="A240" s="19">
        <v>20</v>
      </c>
      <c r="B240" s="20" t="s">
        <v>41</v>
      </c>
      <c r="C240" s="20" t="s">
        <v>29</v>
      </c>
      <c r="D240" s="20">
        <v>2</v>
      </c>
      <c r="E240" s="20" t="s">
        <v>1011</v>
      </c>
      <c r="F240" s="25">
        <v>0</v>
      </c>
      <c r="G240" s="26">
        <v>70</v>
      </c>
    </row>
    <row r="241" spans="1:7" hidden="1" outlineLevel="2" x14ac:dyDescent="0.2">
      <c r="A241" s="19">
        <v>20</v>
      </c>
      <c r="B241" s="20" t="s">
        <v>41</v>
      </c>
      <c r="C241" s="20" t="s">
        <v>29</v>
      </c>
      <c r="D241" s="20">
        <v>2003</v>
      </c>
      <c r="E241" s="20" t="s">
        <v>1012</v>
      </c>
      <c r="F241" s="25">
        <v>0</v>
      </c>
      <c r="G241" s="26">
        <v>42</v>
      </c>
    </row>
    <row r="242" spans="1:7" hidden="1" outlineLevel="2" x14ac:dyDescent="0.2">
      <c r="A242" s="19">
        <v>20</v>
      </c>
      <c r="B242" s="20" t="s">
        <v>54</v>
      </c>
      <c r="C242" s="20" t="s">
        <v>29</v>
      </c>
      <c r="D242" s="20">
        <v>2003</v>
      </c>
      <c r="E242" s="20" t="s">
        <v>1013</v>
      </c>
      <c r="F242" s="25">
        <v>0</v>
      </c>
      <c r="G242" s="26">
        <v>12.8</v>
      </c>
    </row>
    <row r="243" spans="1:7" hidden="1" outlineLevel="2" x14ac:dyDescent="0.2">
      <c r="A243" s="19">
        <v>20</v>
      </c>
      <c r="B243" s="20" t="s">
        <v>279</v>
      </c>
      <c r="C243" s="20" t="s">
        <v>280</v>
      </c>
      <c r="D243" s="20" t="s">
        <v>281</v>
      </c>
      <c r="E243" s="20" t="s">
        <v>1014</v>
      </c>
      <c r="F243" s="25">
        <v>0</v>
      </c>
      <c r="G243" s="26">
        <v>1154.3499999999999</v>
      </c>
    </row>
    <row r="244" spans="1:7" hidden="1" outlineLevel="2" x14ac:dyDescent="0.2">
      <c r="A244" s="19">
        <v>20</v>
      </c>
      <c r="B244" s="20" t="s">
        <v>279</v>
      </c>
      <c r="C244" s="20" t="s">
        <v>280</v>
      </c>
      <c r="D244" s="20" t="s">
        <v>283</v>
      </c>
      <c r="E244" s="20" t="s">
        <v>1015</v>
      </c>
      <c r="F244" s="25">
        <v>0</v>
      </c>
      <c r="G244" s="26">
        <v>2136.67</v>
      </c>
    </row>
    <row r="245" spans="1:7" hidden="1" outlineLevel="2" x14ac:dyDescent="0.2">
      <c r="A245" s="19">
        <v>20</v>
      </c>
      <c r="B245" s="20" t="s">
        <v>279</v>
      </c>
      <c r="C245" s="20" t="s">
        <v>280</v>
      </c>
      <c r="D245" s="20" t="s">
        <v>285</v>
      </c>
      <c r="E245" s="20" t="s">
        <v>1016</v>
      </c>
      <c r="F245" s="25">
        <v>0</v>
      </c>
      <c r="G245" s="26">
        <v>2890.25</v>
      </c>
    </row>
    <row r="246" spans="1:7" hidden="1" outlineLevel="2" x14ac:dyDescent="0.2">
      <c r="A246" s="19">
        <v>20</v>
      </c>
      <c r="B246" s="20" t="s">
        <v>279</v>
      </c>
      <c r="C246" s="20" t="s">
        <v>280</v>
      </c>
      <c r="D246" s="20" t="s">
        <v>287</v>
      </c>
      <c r="E246" s="20" t="s">
        <v>1017</v>
      </c>
      <c r="F246" s="25">
        <v>0</v>
      </c>
      <c r="G246" s="26">
        <v>2393.7399999999998</v>
      </c>
    </row>
    <row r="247" spans="1:7" hidden="1" outlineLevel="2" x14ac:dyDescent="0.2">
      <c r="A247" s="19">
        <v>20</v>
      </c>
      <c r="B247" s="20" t="s">
        <v>279</v>
      </c>
      <c r="C247" s="20" t="s">
        <v>280</v>
      </c>
      <c r="D247" s="20" t="s">
        <v>289</v>
      </c>
      <c r="E247" s="20" t="s">
        <v>1018</v>
      </c>
      <c r="F247" s="25">
        <v>0</v>
      </c>
      <c r="G247" s="26">
        <v>1059.29</v>
      </c>
    </row>
    <row r="248" spans="1:7" hidden="1" outlineLevel="2" x14ac:dyDescent="0.2">
      <c r="A248" s="19">
        <v>20</v>
      </c>
      <c r="B248" s="20" t="s">
        <v>279</v>
      </c>
      <c r="C248" s="20" t="s">
        <v>291</v>
      </c>
      <c r="D248" s="20" t="s">
        <v>292</v>
      </c>
      <c r="E248" s="20" t="s">
        <v>1019</v>
      </c>
      <c r="F248" s="25">
        <v>0</v>
      </c>
      <c r="G248" s="26">
        <v>4580.43</v>
      </c>
    </row>
    <row r="249" spans="1:7" hidden="1" outlineLevel="2" x14ac:dyDescent="0.2">
      <c r="A249" s="19">
        <v>20</v>
      </c>
      <c r="B249" s="20" t="s">
        <v>279</v>
      </c>
      <c r="C249" s="20" t="s">
        <v>291</v>
      </c>
      <c r="D249" s="20" t="s">
        <v>294</v>
      </c>
      <c r="E249" s="20" t="s">
        <v>1020</v>
      </c>
      <c r="F249" s="25">
        <v>0</v>
      </c>
      <c r="G249" s="26">
        <v>3655.78</v>
      </c>
    </row>
    <row r="250" spans="1:7" hidden="1" outlineLevel="2" x14ac:dyDescent="0.2">
      <c r="A250" s="19">
        <v>20</v>
      </c>
      <c r="B250" s="20" t="s">
        <v>279</v>
      </c>
      <c r="C250" s="20" t="s">
        <v>291</v>
      </c>
      <c r="D250" s="20" t="s">
        <v>296</v>
      </c>
      <c r="E250" s="20" t="s">
        <v>1021</v>
      </c>
      <c r="F250" s="25">
        <v>0</v>
      </c>
      <c r="G250" s="26">
        <v>6929.09</v>
      </c>
    </row>
    <row r="251" spans="1:7" hidden="1" outlineLevel="2" x14ac:dyDescent="0.2">
      <c r="A251" s="19">
        <v>20</v>
      </c>
      <c r="B251" s="20" t="s">
        <v>279</v>
      </c>
      <c r="C251" s="20" t="s">
        <v>291</v>
      </c>
      <c r="D251" s="20" t="s">
        <v>298</v>
      </c>
      <c r="E251" s="20" t="s">
        <v>1022</v>
      </c>
      <c r="F251" s="25">
        <v>0</v>
      </c>
      <c r="G251" s="26">
        <v>4210.32</v>
      </c>
    </row>
    <row r="252" spans="1:7" hidden="1" outlineLevel="2" x14ac:dyDescent="0.2">
      <c r="A252" s="19">
        <v>20</v>
      </c>
      <c r="B252" s="20" t="s">
        <v>279</v>
      </c>
      <c r="C252" s="20" t="s">
        <v>291</v>
      </c>
      <c r="D252" s="20" t="s">
        <v>300</v>
      </c>
      <c r="E252" s="20" t="s">
        <v>1023</v>
      </c>
      <c r="F252" s="25">
        <v>0</v>
      </c>
      <c r="G252" s="26">
        <v>2573.33</v>
      </c>
    </row>
    <row r="253" spans="1:7" hidden="1" outlineLevel="2" x14ac:dyDescent="0.2">
      <c r="A253" s="19">
        <v>20</v>
      </c>
      <c r="B253" s="20" t="s">
        <v>279</v>
      </c>
      <c r="C253" s="20" t="s">
        <v>291</v>
      </c>
      <c r="D253" s="20" t="s">
        <v>302</v>
      </c>
      <c r="E253" s="20" t="s">
        <v>1024</v>
      </c>
      <c r="F253" s="25">
        <v>0</v>
      </c>
      <c r="G253" s="26">
        <v>6676.58</v>
      </c>
    </row>
    <row r="254" spans="1:7" hidden="1" outlineLevel="2" x14ac:dyDescent="0.2">
      <c r="A254" s="19">
        <v>20</v>
      </c>
      <c r="B254" s="20" t="s">
        <v>279</v>
      </c>
      <c r="C254" s="20" t="s">
        <v>291</v>
      </c>
      <c r="D254" s="20" t="s">
        <v>304</v>
      </c>
      <c r="E254" s="20" t="s">
        <v>1025</v>
      </c>
      <c r="F254" s="25">
        <v>0</v>
      </c>
      <c r="G254" s="26">
        <v>3731.53</v>
      </c>
    </row>
    <row r="255" spans="1:7" hidden="1" outlineLevel="2" x14ac:dyDescent="0.2">
      <c r="A255" s="19">
        <v>20</v>
      </c>
      <c r="B255" s="20" t="s">
        <v>279</v>
      </c>
      <c r="C255" s="20" t="s">
        <v>306</v>
      </c>
      <c r="D255" s="20" t="s">
        <v>307</v>
      </c>
      <c r="E255" s="20" t="s">
        <v>1026</v>
      </c>
      <c r="F255" s="25">
        <v>0</v>
      </c>
      <c r="G255" s="26">
        <v>5097.93</v>
      </c>
    </row>
    <row r="256" spans="1:7" hidden="1" outlineLevel="2" x14ac:dyDescent="0.2">
      <c r="A256" s="19">
        <v>20</v>
      </c>
      <c r="B256" s="20" t="s">
        <v>279</v>
      </c>
      <c r="C256" s="20" t="s">
        <v>309</v>
      </c>
      <c r="D256" s="20" t="s">
        <v>310</v>
      </c>
      <c r="E256" s="20" t="s">
        <v>1027</v>
      </c>
      <c r="F256" s="25">
        <v>0</v>
      </c>
      <c r="G256" s="26">
        <v>1396.55</v>
      </c>
    </row>
    <row r="257" spans="1:7" hidden="1" outlineLevel="2" x14ac:dyDescent="0.2">
      <c r="A257" s="19">
        <v>20</v>
      </c>
      <c r="B257" s="20" t="s">
        <v>279</v>
      </c>
      <c r="C257" s="20" t="s">
        <v>312</v>
      </c>
      <c r="D257" s="20" t="s">
        <v>313</v>
      </c>
      <c r="E257" s="20" t="s">
        <v>1028</v>
      </c>
      <c r="F257" s="25">
        <v>0</v>
      </c>
      <c r="G257" s="26">
        <v>5358.81</v>
      </c>
    </row>
    <row r="258" spans="1:7" hidden="1" outlineLevel="2" x14ac:dyDescent="0.2">
      <c r="A258" s="19">
        <v>20</v>
      </c>
      <c r="B258" s="20" t="s">
        <v>279</v>
      </c>
      <c r="C258" s="20" t="s">
        <v>315</v>
      </c>
      <c r="D258" s="20" t="s">
        <v>316</v>
      </c>
      <c r="E258" s="20" t="s">
        <v>1029</v>
      </c>
      <c r="F258" s="25">
        <v>0</v>
      </c>
      <c r="G258" s="26">
        <v>8149.61</v>
      </c>
    </row>
    <row r="259" spans="1:7" hidden="1" outlineLevel="2" x14ac:dyDescent="0.2">
      <c r="A259" s="19">
        <v>20</v>
      </c>
      <c r="B259" s="20" t="s">
        <v>279</v>
      </c>
      <c r="C259" s="20" t="s">
        <v>318</v>
      </c>
      <c r="D259" s="20" t="s">
        <v>319</v>
      </c>
      <c r="E259" s="20" t="s">
        <v>1030</v>
      </c>
      <c r="F259" s="25">
        <v>0</v>
      </c>
      <c r="G259" s="26">
        <v>7407.89</v>
      </c>
    </row>
    <row r="260" spans="1:7" hidden="1" outlineLevel="2" x14ac:dyDescent="0.2">
      <c r="A260" s="19">
        <v>20</v>
      </c>
      <c r="B260" s="20" t="s">
        <v>64</v>
      </c>
      <c r="C260" s="20" t="s">
        <v>321</v>
      </c>
      <c r="D260" s="20" t="s">
        <v>322</v>
      </c>
      <c r="E260" s="20" t="s">
        <v>1031</v>
      </c>
      <c r="F260" s="25">
        <v>0</v>
      </c>
      <c r="G260" s="26">
        <v>150</v>
      </c>
    </row>
    <row r="261" spans="1:7" hidden="1" outlineLevel="2" x14ac:dyDescent="0.2">
      <c r="A261" s="19">
        <v>20</v>
      </c>
      <c r="B261" s="20" t="s">
        <v>64</v>
      </c>
      <c r="C261" s="20" t="s">
        <v>68</v>
      </c>
      <c r="D261" s="20" t="s">
        <v>324</v>
      </c>
      <c r="E261" s="20" t="s">
        <v>1032</v>
      </c>
      <c r="F261" s="25">
        <v>0</v>
      </c>
      <c r="G261" s="26">
        <v>530</v>
      </c>
    </row>
    <row r="262" spans="1:7" hidden="1" outlineLevel="2" x14ac:dyDescent="0.2">
      <c r="A262" s="19">
        <v>20</v>
      </c>
      <c r="B262" s="20" t="s">
        <v>64</v>
      </c>
      <c r="C262" s="20" t="s">
        <v>326</v>
      </c>
      <c r="D262" s="20" t="s">
        <v>327</v>
      </c>
      <c r="E262" s="20" t="s">
        <v>328</v>
      </c>
      <c r="F262" s="25">
        <v>0</v>
      </c>
      <c r="G262" s="26">
        <v>500</v>
      </c>
    </row>
    <row r="263" spans="1:7" ht="13.5" hidden="1" outlineLevel="2" thickBot="1" x14ac:dyDescent="0.25">
      <c r="A263" s="19">
        <v>20</v>
      </c>
      <c r="B263" s="20" t="s">
        <v>64</v>
      </c>
      <c r="C263" s="20" t="s">
        <v>29</v>
      </c>
      <c r="D263" s="20">
        <v>2000</v>
      </c>
      <c r="E263" s="20" t="s">
        <v>1033</v>
      </c>
      <c r="F263" s="25">
        <v>0</v>
      </c>
      <c r="G263" s="26">
        <v>9</v>
      </c>
    </row>
    <row r="264" spans="1:7" ht="13.5" outlineLevel="1" collapsed="1" thickBot="1" x14ac:dyDescent="0.25">
      <c r="A264" s="23" t="s">
        <v>869</v>
      </c>
      <c r="B264" s="20"/>
      <c r="C264" s="20"/>
      <c r="D264" s="20"/>
      <c r="E264" s="5" t="s">
        <v>889</v>
      </c>
      <c r="F264" s="8">
        <f>SUBTOTAL(9,F218:F263)</f>
        <v>11746.54</v>
      </c>
      <c r="G264" s="8">
        <f>SUBTOTAL(9,G218:G263)</f>
        <v>72755.87000000001</v>
      </c>
    </row>
    <row r="265" spans="1:7" hidden="1" outlineLevel="2" x14ac:dyDescent="0.2">
      <c r="A265" s="19">
        <v>21</v>
      </c>
      <c r="B265" s="20" t="s">
        <v>5</v>
      </c>
      <c r="C265" s="20" t="s">
        <v>6</v>
      </c>
      <c r="D265" s="20" t="s">
        <v>330</v>
      </c>
      <c r="E265" s="20" t="s">
        <v>1034</v>
      </c>
      <c r="F265" s="25">
        <v>3</v>
      </c>
      <c r="G265" s="26">
        <v>0</v>
      </c>
    </row>
    <row r="266" spans="1:7" hidden="1" outlineLevel="2" x14ac:dyDescent="0.2">
      <c r="A266" s="19">
        <v>21</v>
      </c>
      <c r="B266" s="20" t="s">
        <v>15</v>
      </c>
      <c r="C266" s="20" t="s">
        <v>332</v>
      </c>
      <c r="D266" s="20" t="s">
        <v>333</v>
      </c>
      <c r="E266" s="20" t="s">
        <v>334</v>
      </c>
      <c r="F266" s="25">
        <v>0</v>
      </c>
      <c r="G266" s="26">
        <v>14</v>
      </c>
    </row>
    <row r="267" spans="1:7" hidden="1" outlineLevel="2" x14ac:dyDescent="0.2">
      <c r="A267" s="19">
        <v>21</v>
      </c>
      <c r="B267" s="20" t="s">
        <v>84</v>
      </c>
      <c r="C267" s="20" t="s">
        <v>337</v>
      </c>
      <c r="D267" s="20">
        <v>2100</v>
      </c>
      <c r="E267" s="20" t="s">
        <v>338</v>
      </c>
      <c r="F267" s="25">
        <v>0</v>
      </c>
      <c r="G267" s="26">
        <v>1.5</v>
      </c>
    </row>
    <row r="268" spans="1:7" hidden="1" outlineLevel="2" x14ac:dyDescent="0.2">
      <c r="A268" s="19">
        <v>21</v>
      </c>
      <c r="B268" s="20" t="s">
        <v>22</v>
      </c>
      <c r="C268" s="20" t="s">
        <v>335</v>
      </c>
      <c r="D268" s="20">
        <v>2100</v>
      </c>
      <c r="E268" s="20" t="s">
        <v>336</v>
      </c>
      <c r="F268" s="25">
        <v>0</v>
      </c>
      <c r="G268" s="26">
        <v>2</v>
      </c>
    </row>
    <row r="269" spans="1:7" hidden="1" outlineLevel="2" x14ac:dyDescent="0.2">
      <c r="A269" s="19">
        <v>21</v>
      </c>
      <c r="B269" s="20" t="s">
        <v>22</v>
      </c>
      <c r="C269" s="20" t="s">
        <v>332</v>
      </c>
      <c r="D269" s="20" t="s">
        <v>333</v>
      </c>
      <c r="E269" s="20" t="s">
        <v>334</v>
      </c>
      <c r="F269" s="25">
        <v>0</v>
      </c>
      <c r="G269" s="26">
        <v>10</v>
      </c>
    </row>
    <row r="270" spans="1:7" hidden="1" outlineLevel="2" x14ac:dyDescent="0.2">
      <c r="A270" s="19">
        <v>21</v>
      </c>
      <c r="B270" s="20" t="s">
        <v>22</v>
      </c>
      <c r="C270" s="20" t="s">
        <v>337</v>
      </c>
      <c r="D270" s="20">
        <v>2100</v>
      </c>
      <c r="E270" s="20" t="s">
        <v>338</v>
      </c>
      <c r="F270" s="25">
        <v>0</v>
      </c>
      <c r="G270" s="26">
        <v>4.5</v>
      </c>
    </row>
    <row r="271" spans="1:7" hidden="1" outlineLevel="2" x14ac:dyDescent="0.2">
      <c r="A271" s="19">
        <v>21</v>
      </c>
      <c r="B271" s="20" t="s">
        <v>91</v>
      </c>
      <c r="C271" s="20" t="s">
        <v>337</v>
      </c>
      <c r="D271" s="20">
        <v>2100</v>
      </c>
      <c r="E271" s="20" t="s">
        <v>338</v>
      </c>
      <c r="F271" s="25">
        <v>0</v>
      </c>
      <c r="G271" s="26">
        <v>5.01</v>
      </c>
    </row>
    <row r="272" spans="1:7" hidden="1" outlineLevel="2" x14ac:dyDescent="0.2">
      <c r="A272" s="19">
        <v>21</v>
      </c>
      <c r="B272" s="20" t="s">
        <v>339</v>
      </c>
      <c r="C272" s="20" t="s">
        <v>337</v>
      </c>
      <c r="D272" s="20">
        <v>2100</v>
      </c>
      <c r="E272" s="20" t="s">
        <v>338</v>
      </c>
      <c r="F272" s="25">
        <v>0</v>
      </c>
      <c r="G272" s="26">
        <v>32.5</v>
      </c>
    </row>
    <row r="273" spans="1:7" hidden="1" outlineLevel="2" x14ac:dyDescent="0.2">
      <c r="A273" s="19">
        <v>21</v>
      </c>
      <c r="B273" s="20" t="s">
        <v>32</v>
      </c>
      <c r="C273" s="20" t="s">
        <v>332</v>
      </c>
      <c r="D273" s="20" t="s">
        <v>333</v>
      </c>
      <c r="E273" s="20" t="s">
        <v>334</v>
      </c>
      <c r="F273" s="25">
        <v>0</v>
      </c>
      <c r="G273" s="26">
        <v>27</v>
      </c>
    </row>
    <row r="274" spans="1:7" hidden="1" outlineLevel="2" x14ac:dyDescent="0.2">
      <c r="A274" s="19">
        <v>21</v>
      </c>
      <c r="B274" s="20" t="s">
        <v>32</v>
      </c>
      <c r="C274" s="20" t="s">
        <v>332</v>
      </c>
      <c r="D274" s="20" t="s">
        <v>340</v>
      </c>
      <c r="E274" s="20" t="s">
        <v>341</v>
      </c>
      <c r="F274" s="25">
        <v>0</v>
      </c>
      <c r="G274" s="26">
        <v>10.1</v>
      </c>
    </row>
    <row r="275" spans="1:7" hidden="1" outlineLevel="2" x14ac:dyDescent="0.2">
      <c r="A275" s="19">
        <v>21</v>
      </c>
      <c r="B275" s="20" t="s">
        <v>32</v>
      </c>
      <c r="C275" s="20" t="s">
        <v>332</v>
      </c>
      <c r="D275" s="20" t="s">
        <v>342</v>
      </c>
      <c r="E275" s="20" t="s">
        <v>343</v>
      </c>
      <c r="F275" s="25">
        <v>0</v>
      </c>
      <c r="G275" s="26">
        <v>25</v>
      </c>
    </row>
    <row r="276" spans="1:7" hidden="1" outlineLevel="2" x14ac:dyDescent="0.2">
      <c r="A276" s="19">
        <v>21</v>
      </c>
      <c r="B276" s="20" t="s">
        <v>32</v>
      </c>
      <c r="C276" s="20" t="s">
        <v>345</v>
      </c>
      <c r="D276" s="20">
        <v>2100</v>
      </c>
      <c r="E276" s="20" t="s">
        <v>1035</v>
      </c>
      <c r="F276" s="25">
        <v>0</v>
      </c>
      <c r="G276" s="26">
        <v>479.16</v>
      </c>
    </row>
    <row r="277" spans="1:7" hidden="1" outlineLevel="2" x14ac:dyDescent="0.2">
      <c r="A277" s="19">
        <v>21</v>
      </c>
      <c r="B277" s="20" t="s">
        <v>32</v>
      </c>
      <c r="C277" s="20" t="s">
        <v>337</v>
      </c>
      <c r="D277" s="20">
        <v>2100</v>
      </c>
      <c r="E277" s="20" t="s">
        <v>338</v>
      </c>
      <c r="F277" s="25">
        <v>0</v>
      </c>
      <c r="G277" s="26">
        <v>64.81</v>
      </c>
    </row>
    <row r="278" spans="1:7" hidden="1" outlineLevel="2" x14ac:dyDescent="0.2">
      <c r="A278" s="19">
        <v>21</v>
      </c>
      <c r="B278" s="20" t="s">
        <v>32</v>
      </c>
      <c r="C278" s="20" t="s">
        <v>167</v>
      </c>
      <c r="D278" s="20">
        <v>2100</v>
      </c>
      <c r="E278" s="20" t="s">
        <v>1036</v>
      </c>
      <c r="F278" s="25">
        <v>0</v>
      </c>
      <c r="G278" s="26">
        <v>72.400000000000006</v>
      </c>
    </row>
    <row r="279" spans="1:7" hidden="1" outlineLevel="2" x14ac:dyDescent="0.2">
      <c r="A279" s="19">
        <v>21</v>
      </c>
      <c r="B279" s="20" t="s">
        <v>41</v>
      </c>
      <c r="C279" s="20" t="s">
        <v>335</v>
      </c>
      <c r="D279" s="20">
        <v>2100</v>
      </c>
      <c r="E279" s="20" t="s">
        <v>336</v>
      </c>
      <c r="F279" s="25">
        <v>0</v>
      </c>
      <c r="G279" s="26">
        <v>6</v>
      </c>
    </row>
    <row r="280" spans="1:7" hidden="1" outlineLevel="2" x14ac:dyDescent="0.2">
      <c r="A280" s="19">
        <v>21</v>
      </c>
      <c r="B280" s="20" t="s">
        <v>41</v>
      </c>
      <c r="C280" s="20" t="s">
        <v>345</v>
      </c>
      <c r="D280" s="20">
        <v>2100</v>
      </c>
      <c r="E280" s="20" t="s">
        <v>346</v>
      </c>
      <c r="F280" s="25">
        <v>0</v>
      </c>
      <c r="G280" s="26">
        <v>9.84</v>
      </c>
    </row>
    <row r="281" spans="1:7" hidden="1" outlineLevel="2" x14ac:dyDescent="0.2">
      <c r="A281" s="19">
        <v>21</v>
      </c>
      <c r="B281" s="20" t="s">
        <v>41</v>
      </c>
      <c r="C281" s="20" t="s">
        <v>337</v>
      </c>
      <c r="D281" s="20">
        <v>2100</v>
      </c>
      <c r="E281" s="20" t="s">
        <v>338</v>
      </c>
      <c r="F281" s="25">
        <v>0</v>
      </c>
      <c r="G281" s="26">
        <v>12</v>
      </c>
    </row>
    <row r="282" spans="1:7" hidden="1" outlineLevel="2" x14ac:dyDescent="0.2">
      <c r="A282" s="19">
        <v>21</v>
      </c>
      <c r="B282" s="20" t="s">
        <v>41</v>
      </c>
      <c r="C282" s="20" t="s">
        <v>167</v>
      </c>
      <c r="D282" s="20">
        <v>2100</v>
      </c>
      <c r="E282" s="20" t="s">
        <v>1036</v>
      </c>
      <c r="F282" s="25">
        <v>0</v>
      </c>
      <c r="G282" s="26">
        <v>3.15</v>
      </c>
    </row>
    <row r="283" spans="1:7" hidden="1" outlineLevel="2" x14ac:dyDescent="0.2">
      <c r="A283" s="19">
        <v>21</v>
      </c>
      <c r="B283" s="20" t="s">
        <v>347</v>
      </c>
      <c r="C283" s="20" t="s">
        <v>348</v>
      </c>
      <c r="D283" s="20">
        <v>2100</v>
      </c>
      <c r="E283" s="20" t="s">
        <v>1037</v>
      </c>
      <c r="F283" s="25">
        <v>0</v>
      </c>
      <c r="G283" s="26">
        <v>500</v>
      </c>
    </row>
    <row r="284" spans="1:7" hidden="1" outlineLevel="2" x14ac:dyDescent="0.2">
      <c r="A284" s="19">
        <v>21</v>
      </c>
      <c r="B284" s="20" t="s">
        <v>279</v>
      </c>
      <c r="C284" s="20" t="s">
        <v>350</v>
      </c>
      <c r="D284" s="20">
        <v>2100</v>
      </c>
      <c r="E284" s="20" t="s">
        <v>1038</v>
      </c>
      <c r="F284" s="25">
        <v>0</v>
      </c>
      <c r="G284" s="26">
        <v>2107.8000000000002</v>
      </c>
    </row>
    <row r="285" spans="1:7" hidden="1" outlineLevel="2" x14ac:dyDescent="0.2">
      <c r="A285" s="19">
        <v>21</v>
      </c>
      <c r="B285" s="20" t="s">
        <v>64</v>
      </c>
      <c r="C285" s="20" t="s">
        <v>332</v>
      </c>
      <c r="D285" s="20" t="s">
        <v>352</v>
      </c>
      <c r="E285" s="20" t="s">
        <v>1039</v>
      </c>
      <c r="F285" s="25">
        <v>0</v>
      </c>
      <c r="G285" s="26">
        <v>330</v>
      </c>
    </row>
    <row r="286" spans="1:7" ht="13.5" hidden="1" outlineLevel="2" thickBot="1" x14ac:dyDescent="0.25">
      <c r="A286" s="19">
        <v>21</v>
      </c>
      <c r="B286" s="20" t="s">
        <v>64</v>
      </c>
      <c r="C286" s="20" t="s">
        <v>29</v>
      </c>
      <c r="D286" s="20">
        <v>2100</v>
      </c>
      <c r="E286" s="20" t="s">
        <v>1040</v>
      </c>
      <c r="F286" s="25">
        <v>0</v>
      </c>
      <c r="G286" s="26">
        <v>675</v>
      </c>
    </row>
    <row r="287" spans="1:7" ht="13.5" outlineLevel="1" collapsed="1" thickBot="1" x14ac:dyDescent="0.25">
      <c r="A287" s="23" t="s">
        <v>870</v>
      </c>
      <c r="B287" s="20"/>
      <c r="C287" s="20"/>
      <c r="D287" s="20"/>
      <c r="E287" s="5" t="s">
        <v>890</v>
      </c>
      <c r="F287" s="8">
        <f>SUBTOTAL(9,F265:F286)</f>
        <v>3</v>
      </c>
      <c r="G287" s="8">
        <f>SUBTOTAL(9,G265:G286)</f>
        <v>4391.7700000000004</v>
      </c>
    </row>
    <row r="288" spans="1:7" hidden="1" outlineLevel="2" x14ac:dyDescent="0.2">
      <c r="A288" s="19">
        <v>30</v>
      </c>
      <c r="B288" s="20" t="s">
        <v>5</v>
      </c>
      <c r="C288" s="20" t="s">
        <v>6</v>
      </c>
      <c r="D288" s="20">
        <v>3000</v>
      </c>
      <c r="E288" s="20" t="s">
        <v>8</v>
      </c>
      <c r="F288" s="25">
        <v>800</v>
      </c>
      <c r="G288" s="26">
        <v>0</v>
      </c>
    </row>
    <row r="289" spans="1:7" ht="13.5" hidden="1" outlineLevel="2" thickBot="1" x14ac:dyDescent="0.25">
      <c r="A289" s="19">
        <v>30</v>
      </c>
      <c r="B289" s="20" t="s">
        <v>166</v>
      </c>
      <c r="C289" s="20" t="s">
        <v>13</v>
      </c>
      <c r="D289" s="20">
        <v>3000</v>
      </c>
      <c r="E289" s="20" t="s">
        <v>1041</v>
      </c>
      <c r="F289" s="25">
        <v>140</v>
      </c>
      <c r="G289" s="26">
        <v>0</v>
      </c>
    </row>
    <row r="290" spans="1:7" ht="13.5" outlineLevel="1" collapsed="1" thickBot="1" x14ac:dyDescent="0.25">
      <c r="A290" s="23" t="s">
        <v>871</v>
      </c>
      <c r="B290" s="20"/>
      <c r="C290" s="20"/>
      <c r="D290" s="20"/>
      <c r="E290" s="5" t="s">
        <v>891</v>
      </c>
      <c r="F290" s="8">
        <f>SUBTOTAL(9,F288:F289)</f>
        <v>940</v>
      </c>
      <c r="G290" s="8">
        <f>SUBTOTAL(9,G288:G289)</f>
        <v>0</v>
      </c>
    </row>
    <row r="291" spans="1:7" hidden="1" outlineLevel="2" x14ac:dyDescent="0.2">
      <c r="A291" s="19">
        <v>40</v>
      </c>
      <c r="B291" s="20" t="s">
        <v>358</v>
      </c>
      <c r="C291" s="20" t="s">
        <v>6</v>
      </c>
      <c r="D291" s="20">
        <v>4000</v>
      </c>
      <c r="E291" s="20" t="s">
        <v>359</v>
      </c>
      <c r="F291" s="25">
        <v>102</v>
      </c>
      <c r="G291" s="26">
        <v>0</v>
      </c>
    </row>
    <row r="292" spans="1:7" hidden="1" outlineLevel="2" x14ac:dyDescent="0.2">
      <c r="A292" s="19">
        <v>40</v>
      </c>
      <c r="B292" s="20" t="s">
        <v>5</v>
      </c>
      <c r="C292" s="20" t="s">
        <v>6</v>
      </c>
      <c r="D292" s="20">
        <v>4000</v>
      </c>
      <c r="E292" s="20" t="s">
        <v>8</v>
      </c>
      <c r="F292" s="25">
        <v>300</v>
      </c>
      <c r="G292" s="26">
        <v>0</v>
      </c>
    </row>
    <row r="293" spans="1:7" hidden="1" outlineLevel="2" x14ac:dyDescent="0.2">
      <c r="A293" s="19">
        <v>40</v>
      </c>
      <c r="B293" s="20" t="s">
        <v>166</v>
      </c>
      <c r="C293" s="20" t="s">
        <v>13</v>
      </c>
      <c r="D293" s="20">
        <v>4000</v>
      </c>
      <c r="E293" s="20" t="s">
        <v>1042</v>
      </c>
      <c r="F293" s="25">
        <v>100</v>
      </c>
      <c r="G293" s="26">
        <v>0</v>
      </c>
    </row>
    <row r="294" spans="1:7" hidden="1" outlineLevel="2" x14ac:dyDescent="0.2">
      <c r="A294" s="19">
        <v>40</v>
      </c>
      <c r="B294" s="20" t="s">
        <v>362</v>
      </c>
      <c r="C294" s="20" t="s">
        <v>363</v>
      </c>
      <c r="D294" s="20">
        <v>4000</v>
      </c>
      <c r="E294" s="20" t="s">
        <v>364</v>
      </c>
      <c r="F294" s="25">
        <v>2.9</v>
      </c>
      <c r="G294" s="26">
        <v>0</v>
      </c>
    </row>
    <row r="295" spans="1:7" hidden="1" outlineLevel="2" x14ac:dyDescent="0.2">
      <c r="A295" s="19">
        <v>40</v>
      </c>
      <c r="B295" s="20" t="s">
        <v>91</v>
      </c>
      <c r="C295" s="20" t="s">
        <v>365</v>
      </c>
      <c r="D295" s="20">
        <v>4000</v>
      </c>
      <c r="E295" s="20" t="s">
        <v>366</v>
      </c>
      <c r="F295" s="25">
        <v>0</v>
      </c>
      <c r="G295" s="26">
        <v>15</v>
      </c>
    </row>
    <row r="296" spans="1:7" hidden="1" outlineLevel="2" x14ac:dyDescent="0.2">
      <c r="A296" s="19">
        <v>40</v>
      </c>
      <c r="B296" s="20" t="s">
        <v>32</v>
      </c>
      <c r="C296" s="20" t="s">
        <v>367</v>
      </c>
      <c r="D296" s="20">
        <v>4000</v>
      </c>
      <c r="E296" s="20" t="s">
        <v>368</v>
      </c>
      <c r="F296" s="25">
        <v>0</v>
      </c>
      <c r="G296" s="26">
        <v>700</v>
      </c>
    </row>
    <row r="297" spans="1:7" hidden="1" outlineLevel="2" x14ac:dyDescent="0.2">
      <c r="A297" s="19">
        <v>40</v>
      </c>
      <c r="B297" s="20" t="s">
        <v>32</v>
      </c>
      <c r="C297" s="20" t="s">
        <v>369</v>
      </c>
      <c r="D297" s="20">
        <v>4000</v>
      </c>
      <c r="E297" s="20" t="s">
        <v>370</v>
      </c>
      <c r="F297" s="25">
        <v>0</v>
      </c>
      <c r="G297" s="26">
        <v>20</v>
      </c>
    </row>
    <row r="298" spans="1:7" hidden="1" outlineLevel="2" x14ac:dyDescent="0.2">
      <c r="A298" s="19">
        <v>40</v>
      </c>
      <c r="B298" s="20" t="s">
        <v>32</v>
      </c>
      <c r="C298" s="20" t="s">
        <v>371</v>
      </c>
      <c r="D298" s="20">
        <v>4000</v>
      </c>
      <c r="E298" s="20" t="s">
        <v>372</v>
      </c>
      <c r="F298" s="25">
        <v>0</v>
      </c>
      <c r="G298" s="26">
        <v>15</v>
      </c>
    </row>
    <row r="299" spans="1:7" hidden="1" outlineLevel="2" x14ac:dyDescent="0.2">
      <c r="A299" s="19">
        <v>40</v>
      </c>
      <c r="B299" s="20" t="s">
        <v>32</v>
      </c>
      <c r="C299" s="20" t="s">
        <v>373</v>
      </c>
      <c r="D299" s="20">
        <v>4000</v>
      </c>
      <c r="E299" s="20" t="s">
        <v>374</v>
      </c>
      <c r="F299" s="25">
        <v>0</v>
      </c>
      <c r="G299" s="26">
        <v>50</v>
      </c>
    </row>
    <row r="300" spans="1:7" hidden="1" outlineLevel="2" x14ac:dyDescent="0.2">
      <c r="A300" s="19">
        <v>40</v>
      </c>
      <c r="B300" s="20" t="s">
        <v>32</v>
      </c>
      <c r="C300" s="20" t="s">
        <v>375</v>
      </c>
      <c r="D300" s="20">
        <v>4000</v>
      </c>
      <c r="E300" s="20" t="s">
        <v>1043</v>
      </c>
      <c r="F300" s="25">
        <v>0</v>
      </c>
      <c r="G300" s="26">
        <v>845</v>
      </c>
    </row>
    <row r="301" spans="1:7" hidden="1" outlineLevel="2" x14ac:dyDescent="0.2">
      <c r="A301" s="19">
        <v>40</v>
      </c>
      <c r="B301" s="20" t="s">
        <v>32</v>
      </c>
      <c r="C301" s="20" t="s">
        <v>377</v>
      </c>
      <c r="D301" s="20">
        <v>4000</v>
      </c>
      <c r="E301" s="20" t="s">
        <v>378</v>
      </c>
      <c r="F301" s="25">
        <v>0</v>
      </c>
      <c r="G301" s="26">
        <v>30</v>
      </c>
    </row>
    <row r="302" spans="1:7" hidden="1" outlineLevel="2" x14ac:dyDescent="0.2">
      <c r="A302" s="19">
        <v>40</v>
      </c>
      <c r="B302" s="20" t="s">
        <v>32</v>
      </c>
      <c r="C302" s="20" t="s">
        <v>379</v>
      </c>
      <c r="D302" s="20">
        <v>4000</v>
      </c>
      <c r="E302" s="20" t="s">
        <v>1044</v>
      </c>
      <c r="F302" s="25">
        <v>0</v>
      </c>
      <c r="G302" s="26">
        <v>300</v>
      </c>
    </row>
    <row r="303" spans="1:7" hidden="1" outlineLevel="2" x14ac:dyDescent="0.2">
      <c r="A303" s="19">
        <v>40</v>
      </c>
      <c r="B303" s="20" t="s">
        <v>32</v>
      </c>
      <c r="C303" s="20" t="s">
        <v>381</v>
      </c>
      <c r="D303" s="20">
        <v>4000</v>
      </c>
      <c r="E303" s="20" t="s">
        <v>382</v>
      </c>
      <c r="F303" s="25">
        <v>0</v>
      </c>
      <c r="G303" s="26">
        <v>460</v>
      </c>
    </row>
    <row r="304" spans="1:7" hidden="1" outlineLevel="2" x14ac:dyDescent="0.2">
      <c r="A304" s="19">
        <v>40</v>
      </c>
      <c r="B304" s="20" t="s">
        <v>115</v>
      </c>
      <c r="C304" s="20" t="s">
        <v>365</v>
      </c>
      <c r="D304" s="20">
        <v>4000</v>
      </c>
      <c r="E304" s="20" t="s">
        <v>383</v>
      </c>
      <c r="F304" s="25">
        <v>0</v>
      </c>
      <c r="G304" s="26">
        <v>40</v>
      </c>
    </row>
    <row r="305" spans="1:7" hidden="1" outlineLevel="2" x14ac:dyDescent="0.2">
      <c r="A305" s="19">
        <v>40</v>
      </c>
      <c r="B305" s="20" t="s">
        <v>62</v>
      </c>
      <c r="C305" s="20" t="s">
        <v>367</v>
      </c>
      <c r="D305" s="20">
        <v>4000</v>
      </c>
      <c r="E305" s="20" t="s">
        <v>384</v>
      </c>
      <c r="F305" s="25">
        <v>0</v>
      </c>
      <c r="G305" s="26">
        <v>55</v>
      </c>
    </row>
    <row r="306" spans="1:7" ht="13.5" hidden="1" outlineLevel="2" thickBot="1" x14ac:dyDescent="0.25">
      <c r="A306" s="19">
        <v>40</v>
      </c>
      <c r="B306" s="20" t="s">
        <v>64</v>
      </c>
      <c r="C306" s="20" t="s">
        <v>381</v>
      </c>
      <c r="D306" s="20">
        <v>4000</v>
      </c>
      <c r="E306" s="20" t="s">
        <v>1045</v>
      </c>
      <c r="F306" s="25">
        <v>0</v>
      </c>
      <c r="G306" s="26">
        <v>140</v>
      </c>
    </row>
    <row r="307" spans="1:7" ht="13.5" outlineLevel="1" collapsed="1" thickBot="1" x14ac:dyDescent="0.25">
      <c r="A307" s="23" t="s">
        <v>872</v>
      </c>
      <c r="B307" s="20"/>
      <c r="C307" s="20"/>
      <c r="D307" s="20"/>
      <c r="E307" s="5" t="s">
        <v>892</v>
      </c>
      <c r="F307" s="8">
        <f>SUBTOTAL(9,F291:F306)</f>
        <v>504.9</v>
      </c>
      <c r="G307" s="8">
        <f>SUBTOTAL(9,G291:G306)</f>
        <v>2670</v>
      </c>
    </row>
    <row r="308" spans="1:7" hidden="1" outlineLevel="2" x14ac:dyDescent="0.2">
      <c r="A308" s="19">
        <v>41</v>
      </c>
      <c r="B308" s="20" t="s">
        <v>5</v>
      </c>
      <c r="C308" s="20" t="s">
        <v>6</v>
      </c>
      <c r="D308" s="20">
        <v>4100</v>
      </c>
      <c r="E308" s="20" t="s">
        <v>8</v>
      </c>
      <c r="F308" s="25">
        <v>10000</v>
      </c>
      <c r="G308" s="26">
        <v>0</v>
      </c>
    </row>
    <row r="309" spans="1:7" hidden="1" outlineLevel="2" x14ac:dyDescent="0.2">
      <c r="A309" s="19">
        <v>41</v>
      </c>
      <c r="B309" s="20" t="s">
        <v>71</v>
      </c>
      <c r="C309" s="20" t="s">
        <v>13</v>
      </c>
      <c r="D309" s="20">
        <v>4100</v>
      </c>
      <c r="E309" s="20" t="s">
        <v>214</v>
      </c>
      <c r="F309" s="25">
        <v>70</v>
      </c>
      <c r="G309" s="26">
        <v>0</v>
      </c>
    </row>
    <row r="310" spans="1:7" hidden="1" outlineLevel="2" x14ac:dyDescent="0.2">
      <c r="A310" s="19">
        <v>41</v>
      </c>
      <c r="B310" s="20" t="s">
        <v>12</v>
      </c>
      <c r="C310" s="20" t="s">
        <v>13</v>
      </c>
      <c r="D310" s="20">
        <v>4100</v>
      </c>
      <c r="E310" s="20" t="s">
        <v>1046</v>
      </c>
      <c r="F310" s="25">
        <v>15</v>
      </c>
      <c r="G310" s="26">
        <v>0</v>
      </c>
    </row>
    <row r="311" spans="1:7" hidden="1" outlineLevel="2" x14ac:dyDescent="0.2">
      <c r="A311" s="19">
        <v>41</v>
      </c>
      <c r="B311" s="20" t="s">
        <v>32</v>
      </c>
      <c r="C311" s="20" t="s">
        <v>13</v>
      </c>
      <c r="D311" s="20">
        <v>4100</v>
      </c>
      <c r="E311" s="20" t="s">
        <v>188</v>
      </c>
      <c r="F311" s="25">
        <v>0</v>
      </c>
      <c r="G311" s="26">
        <v>65.7</v>
      </c>
    </row>
    <row r="312" spans="1:7" hidden="1" outlineLevel="2" x14ac:dyDescent="0.2">
      <c r="A312" s="19">
        <v>41</v>
      </c>
      <c r="B312" s="20" t="s">
        <v>388</v>
      </c>
      <c r="C312" s="20" t="s">
        <v>389</v>
      </c>
      <c r="D312" s="20">
        <v>4100</v>
      </c>
      <c r="E312" s="20" t="s">
        <v>1047</v>
      </c>
      <c r="F312" s="25">
        <v>0</v>
      </c>
      <c r="G312" s="26">
        <v>19594</v>
      </c>
    </row>
    <row r="313" spans="1:7" hidden="1" outlineLevel="2" x14ac:dyDescent="0.2">
      <c r="A313" s="19">
        <v>41</v>
      </c>
      <c r="B313" s="20" t="s">
        <v>388</v>
      </c>
      <c r="C313" s="20" t="s">
        <v>389</v>
      </c>
      <c r="D313" s="20" t="s">
        <v>391</v>
      </c>
      <c r="E313" s="20" t="s">
        <v>1048</v>
      </c>
      <c r="F313" s="25">
        <v>0</v>
      </c>
      <c r="G313" s="26">
        <v>150</v>
      </c>
    </row>
    <row r="314" spans="1:7" hidden="1" outlineLevel="2" x14ac:dyDescent="0.2">
      <c r="A314" s="19">
        <v>41</v>
      </c>
      <c r="B314" s="20" t="s">
        <v>1049</v>
      </c>
      <c r="C314" s="20" t="s">
        <v>389</v>
      </c>
      <c r="D314" s="20" t="s">
        <v>391</v>
      </c>
      <c r="E314" s="20" t="s">
        <v>1050</v>
      </c>
      <c r="F314" s="25">
        <v>0</v>
      </c>
      <c r="G314" s="26">
        <v>3096.38</v>
      </c>
    </row>
    <row r="315" spans="1:7" ht="13.5" hidden="1" outlineLevel="2" thickBot="1" x14ac:dyDescent="0.25">
      <c r="A315" s="19">
        <v>41</v>
      </c>
      <c r="B315" s="20" t="s">
        <v>64</v>
      </c>
      <c r="C315" s="20" t="s">
        <v>167</v>
      </c>
      <c r="D315" s="20" t="s">
        <v>393</v>
      </c>
      <c r="E315" s="20" t="s">
        <v>1051</v>
      </c>
      <c r="F315" s="25">
        <v>0</v>
      </c>
      <c r="G315" s="26">
        <v>40</v>
      </c>
    </row>
    <row r="316" spans="1:7" ht="13.5" outlineLevel="1" collapsed="1" thickBot="1" x14ac:dyDescent="0.25">
      <c r="A316" s="23" t="s">
        <v>873</v>
      </c>
      <c r="B316" s="20"/>
      <c r="C316" s="20"/>
      <c r="D316" s="20"/>
      <c r="E316" s="5" t="s">
        <v>893</v>
      </c>
      <c r="F316" s="8">
        <f>SUBTOTAL(9,F308:F315)</f>
        <v>10085</v>
      </c>
      <c r="G316" s="8">
        <f>SUBTOTAL(9,G308:G315)</f>
        <v>22946.080000000002</v>
      </c>
    </row>
    <row r="317" spans="1:7" hidden="1" outlineLevel="2" x14ac:dyDescent="0.2">
      <c r="A317" s="19">
        <v>50</v>
      </c>
      <c r="B317" s="20" t="s">
        <v>71</v>
      </c>
      <c r="C317" s="20" t="s">
        <v>365</v>
      </c>
      <c r="D317" s="20">
        <v>5000</v>
      </c>
      <c r="E317" s="20" t="s">
        <v>214</v>
      </c>
      <c r="F317" s="25">
        <v>140</v>
      </c>
      <c r="G317" s="26">
        <v>0</v>
      </c>
    </row>
    <row r="318" spans="1:7" hidden="1" outlineLevel="2" x14ac:dyDescent="0.2">
      <c r="A318" s="19">
        <v>50</v>
      </c>
      <c r="B318" s="20" t="s">
        <v>71</v>
      </c>
      <c r="C318" s="20" t="s">
        <v>13</v>
      </c>
      <c r="D318" s="20">
        <v>5000</v>
      </c>
      <c r="E318" s="20" t="s">
        <v>214</v>
      </c>
      <c r="F318" s="25">
        <v>1000</v>
      </c>
      <c r="G318" s="26">
        <v>0</v>
      </c>
    </row>
    <row r="319" spans="1:7" hidden="1" outlineLevel="2" x14ac:dyDescent="0.2">
      <c r="A319" s="19">
        <v>50</v>
      </c>
      <c r="B319" s="20" t="s">
        <v>396</v>
      </c>
      <c r="C319" s="20" t="s">
        <v>197</v>
      </c>
      <c r="D319" s="20">
        <v>5000</v>
      </c>
      <c r="E319" s="20" t="s">
        <v>397</v>
      </c>
      <c r="F319" s="25">
        <v>2000</v>
      </c>
      <c r="G319" s="26">
        <v>0</v>
      </c>
    </row>
    <row r="320" spans="1:7" hidden="1" outlineLevel="2" x14ac:dyDescent="0.2">
      <c r="A320" s="19">
        <v>50</v>
      </c>
      <c r="B320" s="20" t="s">
        <v>398</v>
      </c>
      <c r="C320" s="20" t="s">
        <v>197</v>
      </c>
      <c r="D320" s="20">
        <v>5000</v>
      </c>
      <c r="E320" s="20" t="s">
        <v>399</v>
      </c>
      <c r="F320" s="25">
        <v>4800</v>
      </c>
      <c r="G320" s="26">
        <v>0</v>
      </c>
    </row>
    <row r="321" spans="1:7" hidden="1" outlineLevel="2" x14ac:dyDescent="0.2">
      <c r="A321" s="19">
        <v>50</v>
      </c>
      <c r="B321" s="20" t="s">
        <v>9</v>
      </c>
      <c r="C321" s="20" t="s">
        <v>400</v>
      </c>
      <c r="D321" s="20" t="s">
        <v>401</v>
      </c>
      <c r="E321" s="20" t="s">
        <v>1052</v>
      </c>
      <c r="F321" s="25">
        <v>324</v>
      </c>
      <c r="G321" s="26">
        <v>0</v>
      </c>
    </row>
    <row r="322" spans="1:7" hidden="1" outlineLevel="2" x14ac:dyDescent="0.2">
      <c r="A322" s="19">
        <v>50</v>
      </c>
      <c r="B322" s="20" t="s">
        <v>9</v>
      </c>
      <c r="C322" s="20" t="s">
        <v>400</v>
      </c>
      <c r="D322" s="20" t="s">
        <v>403</v>
      </c>
      <c r="E322" s="20" t="s">
        <v>1052</v>
      </c>
      <c r="F322" s="25">
        <v>298</v>
      </c>
      <c r="G322" s="26">
        <v>0</v>
      </c>
    </row>
    <row r="323" spans="1:7" hidden="1" outlineLevel="2" x14ac:dyDescent="0.2">
      <c r="A323" s="19">
        <v>50</v>
      </c>
      <c r="B323" s="20" t="s">
        <v>9</v>
      </c>
      <c r="C323" s="20" t="s">
        <v>400</v>
      </c>
      <c r="D323" s="20" t="s">
        <v>404</v>
      </c>
      <c r="E323" s="20" t="s">
        <v>1052</v>
      </c>
      <c r="F323" s="25">
        <v>500</v>
      </c>
      <c r="G323" s="26">
        <v>0</v>
      </c>
    </row>
    <row r="324" spans="1:7" hidden="1" outlineLevel="2" x14ac:dyDescent="0.2">
      <c r="A324" s="19">
        <v>50</v>
      </c>
      <c r="B324" s="20" t="s">
        <v>9</v>
      </c>
      <c r="C324" s="20" t="s">
        <v>400</v>
      </c>
      <c r="D324" s="20" t="s">
        <v>405</v>
      </c>
      <c r="E324" s="20" t="s">
        <v>1052</v>
      </c>
      <c r="F324" s="25">
        <v>74.23</v>
      </c>
      <c r="G324" s="26">
        <v>0</v>
      </c>
    </row>
    <row r="325" spans="1:7" hidden="1" outlineLevel="2" x14ac:dyDescent="0.2">
      <c r="A325" s="19">
        <v>50</v>
      </c>
      <c r="B325" s="20" t="s">
        <v>9</v>
      </c>
      <c r="C325" s="20" t="s">
        <v>400</v>
      </c>
      <c r="D325" s="20" t="s">
        <v>406</v>
      </c>
      <c r="E325" s="20" t="s">
        <v>1052</v>
      </c>
      <c r="F325" s="25">
        <v>210.61</v>
      </c>
      <c r="G325" s="26">
        <v>0</v>
      </c>
    </row>
    <row r="326" spans="1:7" hidden="1" outlineLevel="2" x14ac:dyDescent="0.2">
      <c r="A326" s="19">
        <v>50</v>
      </c>
      <c r="B326" s="20" t="s">
        <v>9</v>
      </c>
      <c r="C326" s="20" t="s">
        <v>400</v>
      </c>
      <c r="D326" s="20" t="s">
        <v>407</v>
      </c>
      <c r="E326" s="20" t="s">
        <v>1052</v>
      </c>
      <c r="F326" s="25">
        <v>181</v>
      </c>
      <c r="G326" s="26">
        <v>0</v>
      </c>
    </row>
    <row r="327" spans="1:7" hidden="1" outlineLevel="2" x14ac:dyDescent="0.2">
      <c r="A327" s="19">
        <v>50</v>
      </c>
      <c r="B327" s="20" t="s">
        <v>9</v>
      </c>
      <c r="C327" s="20" t="s">
        <v>400</v>
      </c>
      <c r="D327" s="20" t="s">
        <v>408</v>
      </c>
      <c r="E327" s="20" t="s">
        <v>1052</v>
      </c>
      <c r="F327" s="25">
        <v>29.88</v>
      </c>
      <c r="G327" s="26">
        <v>0</v>
      </c>
    </row>
    <row r="328" spans="1:7" hidden="1" outlineLevel="2" x14ac:dyDescent="0.2">
      <c r="A328" s="19">
        <v>50</v>
      </c>
      <c r="B328" s="20" t="s">
        <v>9</v>
      </c>
      <c r="C328" s="20" t="s">
        <v>409</v>
      </c>
      <c r="D328" s="20" t="s">
        <v>410</v>
      </c>
      <c r="E328" s="20" t="s">
        <v>1052</v>
      </c>
      <c r="F328" s="25">
        <v>29.44</v>
      </c>
      <c r="G328" s="26">
        <v>0</v>
      </c>
    </row>
    <row r="329" spans="1:7" hidden="1" outlineLevel="2" x14ac:dyDescent="0.2">
      <c r="A329" s="19">
        <v>50</v>
      </c>
      <c r="B329" s="20" t="s">
        <v>9</v>
      </c>
      <c r="C329" s="20" t="s">
        <v>411</v>
      </c>
      <c r="D329" s="20" t="s">
        <v>412</v>
      </c>
      <c r="E329" s="20" t="s">
        <v>1052</v>
      </c>
      <c r="F329" s="25">
        <v>540</v>
      </c>
      <c r="G329" s="26">
        <v>0</v>
      </c>
    </row>
    <row r="330" spans="1:7" hidden="1" outlineLevel="2" x14ac:dyDescent="0.2">
      <c r="A330" s="19">
        <v>50</v>
      </c>
      <c r="B330" s="20" t="s">
        <v>9</v>
      </c>
      <c r="C330" s="20" t="s">
        <v>68</v>
      </c>
      <c r="D330" s="20" t="s">
        <v>413</v>
      </c>
      <c r="E330" s="20" t="s">
        <v>1053</v>
      </c>
      <c r="F330" s="25">
        <v>70</v>
      </c>
      <c r="G330" s="26">
        <v>0</v>
      </c>
    </row>
    <row r="331" spans="1:7" hidden="1" outlineLevel="2" x14ac:dyDescent="0.2">
      <c r="A331" s="19">
        <v>50</v>
      </c>
      <c r="B331" s="20" t="s">
        <v>9</v>
      </c>
      <c r="C331" s="20" t="s">
        <v>415</v>
      </c>
      <c r="D331" s="20" t="s">
        <v>416</v>
      </c>
      <c r="E331" s="20" t="s">
        <v>1052</v>
      </c>
      <c r="F331" s="25">
        <v>150</v>
      </c>
      <c r="G331" s="26">
        <v>0</v>
      </c>
    </row>
    <row r="332" spans="1:7" hidden="1" outlineLevel="2" x14ac:dyDescent="0.2">
      <c r="A332" s="19">
        <v>50</v>
      </c>
      <c r="B332" s="20" t="s">
        <v>9</v>
      </c>
      <c r="C332" s="20" t="s">
        <v>417</v>
      </c>
      <c r="D332" s="20" t="s">
        <v>418</v>
      </c>
      <c r="E332" s="20" t="s">
        <v>419</v>
      </c>
      <c r="F332" s="25">
        <v>41</v>
      </c>
      <c r="G332" s="26">
        <v>0</v>
      </c>
    </row>
    <row r="333" spans="1:7" hidden="1" outlineLevel="2" x14ac:dyDescent="0.2">
      <c r="A333" s="19">
        <v>50</v>
      </c>
      <c r="B333" s="20" t="s">
        <v>9</v>
      </c>
      <c r="C333" s="20" t="s">
        <v>420</v>
      </c>
      <c r="D333" s="20">
        <v>5000</v>
      </c>
      <c r="E333" s="20" t="s">
        <v>1052</v>
      </c>
      <c r="F333" s="25">
        <v>287.45</v>
      </c>
      <c r="G333" s="26">
        <v>0</v>
      </c>
    </row>
    <row r="334" spans="1:7" hidden="1" outlineLevel="2" x14ac:dyDescent="0.2">
      <c r="A334" s="19">
        <v>50</v>
      </c>
      <c r="B334" s="20" t="s">
        <v>9</v>
      </c>
      <c r="C334" s="20" t="s">
        <v>197</v>
      </c>
      <c r="D334" s="20">
        <v>5000</v>
      </c>
      <c r="E334" s="20" t="s">
        <v>1052</v>
      </c>
      <c r="F334" s="25">
        <v>1273.4000000000001</v>
      </c>
      <c r="G334" s="26">
        <v>0</v>
      </c>
    </row>
    <row r="335" spans="1:7" hidden="1" outlineLevel="2" x14ac:dyDescent="0.2">
      <c r="A335" s="19">
        <v>50</v>
      </c>
      <c r="B335" s="20" t="s">
        <v>423</v>
      </c>
      <c r="C335" s="20" t="s">
        <v>197</v>
      </c>
      <c r="D335" s="20">
        <v>5000</v>
      </c>
      <c r="E335" s="20" t="s">
        <v>424</v>
      </c>
      <c r="F335" s="25">
        <v>549</v>
      </c>
      <c r="G335" s="26">
        <v>0</v>
      </c>
    </row>
    <row r="336" spans="1:7" hidden="1" outlineLevel="2" x14ac:dyDescent="0.2">
      <c r="A336" s="19">
        <v>50</v>
      </c>
      <c r="B336" s="20" t="s">
        <v>425</v>
      </c>
      <c r="C336" s="20" t="s">
        <v>426</v>
      </c>
      <c r="D336" s="20" t="s">
        <v>427</v>
      </c>
      <c r="E336" s="20" t="s">
        <v>428</v>
      </c>
      <c r="F336" s="25">
        <v>9680</v>
      </c>
      <c r="G336" s="26">
        <v>0</v>
      </c>
    </row>
    <row r="337" spans="1:7" hidden="1" outlineLevel="2" x14ac:dyDescent="0.2">
      <c r="A337" s="19">
        <v>50</v>
      </c>
      <c r="B337" s="20" t="s">
        <v>425</v>
      </c>
      <c r="C337" s="20" t="s">
        <v>197</v>
      </c>
      <c r="D337" s="20" t="s">
        <v>429</v>
      </c>
      <c r="E337" s="20" t="s">
        <v>1054</v>
      </c>
      <c r="F337" s="25">
        <v>450.46</v>
      </c>
      <c r="G337" s="26">
        <v>0</v>
      </c>
    </row>
    <row r="338" spans="1:7" hidden="1" outlineLevel="2" x14ac:dyDescent="0.2">
      <c r="A338" s="19">
        <v>50</v>
      </c>
      <c r="B338" s="20" t="s">
        <v>172</v>
      </c>
      <c r="C338" s="20" t="s">
        <v>431</v>
      </c>
      <c r="D338" s="20">
        <v>5000</v>
      </c>
      <c r="E338" s="20" t="s">
        <v>174</v>
      </c>
      <c r="F338" s="25">
        <v>700</v>
      </c>
      <c r="G338" s="26">
        <v>0</v>
      </c>
    </row>
    <row r="339" spans="1:7" hidden="1" outlineLevel="2" x14ac:dyDescent="0.2">
      <c r="A339" s="19">
        <v>50</v>
      </c>
      <c r="B339" s="20" t="s">
        <v>175</v>
      </c>
      <c r="C339" s="20" t="s">
        <v>13</v>
      </c>
      <c r="D339" s="20">
        <v>5000</v>
      </c>
      <c r="E339" s="20" t="s">
        <v>433</v>
      </c>
      <c r="F339" s="25">
        <v>100</v>
      </c>
      <c r="G339" s="26">
        <v>0</v>
      </c>
    </row>
    <row r="340" spans="1:7" hidden="1" outlineLevel="2" x14ac:dyDescent="0.2">
      <c r="A340" s="19">
        <v>50</v>
      </c>
      <c r="B340" s="20" t="s">
        <v>434</v>
      </c>
      <c r="C340" s="20" t="s">
        <v>197</v>
      </c>
      <c r="D340" s="20">
        <v>5000</v>
      </c>
      <c r="E340" s="20" t="s">
        <v>435</v>
      </c>
      <c r="F340" s="25">
        <v>5000</v>
      </c>
      <c r="G340" s="26">
        <v>0</v>
      </c>
    </row>
    <row r="341" spans="1:7" hidden="1" outlineLevel="2" x14ac:dyDescent="0.2">
      <c r="A341" s="19">
        <v>50</v>
      </c>
      <c r="B341" s="20" t="s">
        <v>436</v>
      </c>
      <c r="C341" s="20" t="s">
        <v>417</v>
      </c>
      <c r="D341" s="20">
        <v>5000</v>
      </c>
      <c r="E341" s="20" t="s">
        <v>1055</v>
      </c>
      <c r="F341" s="25">
        <v>2000</v>
      </c>
      <c r="G341" s="26">
        <v>0</v>
      </c>
    </row>
    <row r="342" spans="1:7" hidden="1" outlineLevel="2" x14ac:dyDescent="0.2">
      <c r="A342" s="19">
        <v>50</v>
      </c>
      <c r="B342" s="20" t="s">
        <v>79</v>
      </c>
      <c r="C342" s="20" t="s">
        <v>415</v>
      </c>
      <c r="D342" s="20" t="s">
        <v>416</v>
      </c>
      <c r="E342" s="20" t="s">
        <v>80</v>
      </c>
      <c r="F342" s="25">
        <v>0</v>
      </c>
      <c r="G342" s="26">
        <v>0.5</v>
      </c>
    </row>
    <row r="343" spans="1:7" hidden="1" outlineLevel="2" x14ac:dyDescent="0.2">
      <c r="A343" s="19">
        <v>50</v>
      </c>
      <c r="B343" s="20" t="s">
        <v>84</v>
      </c>
      <c r="C343" s="20" t="s">
        <v>415</v>
      </c>
      <c r="D343" s="20" t="s">
        <v>416</v>
      </c>
      <c r="E343" s="20" t="s">
        <v>1056</v>
      </c>
      <c r="F343" s="25">
        <v>0</v>
      </c>
      <c r="G343" s="26">
        <v>40</v>
      </c>
    </row>
    <row r="344" spans="1:7" hidden="1" outlineLevel="2" x14ac:dyDescent="0.2">
      <c r="A344" s="19">
        <v>50</v>
      </c>
      <c r="B344" s="20" t="s">
        <v>22</v>
      </c>
      <c r="C344" s="20" t="s">
        <v>415</v>
      </c>
      <c r="D344" s="20" t="s">
        <v>416</v>
      </c>
      <c r="E344" s="20" t="s">
        <v>274</v>
      </c>
      <c r="F344" s="25">
        <v>0</v>
      </c>
      <c r="G344" s="26">
        <v>185</v>
      </c>
    </row>
    <row r="345" spans="1:7" hidden="1" outlineLevel="2" x14ac:dyDescent="0.2">
      <c r="A345" s="19">
        <v>50</v>
      </c>
      <c r="B345" s="20" t="s">
        <v>22</v>
      </c>
      <c r="C345" s="20" t="s">
        <v>13</v>
      </c>
      <c r="D345" s="20">
        <v>5000</v>
      </c>
      <c r="E345" s="20" t="s">
        <v>274</v>
      </c>
      <c r="F345" s="25">
        <v>0</v>
      </c>
      <c r="G345" s="26">
        <v>200</v>
      </c>
    </row>
    <row r="346" spans="1:7" hidden="1" outlineLevel="2" x14ac:dyDescent="0.2">
      <c r="A346" s="19">
        <v>50</v>
      </c>
      <c r="B346" s="20" t="s">
        <v>91</v>
      </c>
      <c r="C346" s="20" t="s">
        <v>415</v>
      </c>
      <c r="D346" s="20" t="s">
        <v>416</v>
      </c>
      <c r="E346" s="20" t="s">
        <v>93</v>
      </c>
      <c r="F346" s="25">
        <v>0</v>
      </c>
      <c r="G346" s="26">
        <v>170</v>
      </c>
    </row>
    <row r="347" spans="1:7" hidden="1" outlineLevel="2" x14ac:dyDescent="0.2">
      <c r="A347" s="19">
        <v>50</v>
      </c>
      <c r="B347" s="20" t="s">
        <v>94</v>
      </c>
      <c r="C347" s="20" t="s">
        <v>415</v>
      </c>
      <c r="D347" s="20" t="s">
        <v>416</v>
      </c>
      <c r="E347" s="20" t="s">
        <v>96</v>
      </c>
      <c r="F347" s="25">
        <v>0</v>
      </c>
      <c r="G347" s="26">
        <v>150</v>
      </c>
    </row>
    <row r="348" spans="1:7" hidden="1" outlineLevel="2" x14ac:dyDescent="0.2">
      <c r="A348" s="19">
        <v>50</v>
      </c>
      <c r="B348" s="20" t="s">
        <v>94</v>
      </c>
      <c r="C348" s="20" t="s">
        <v>431</v>
      </c>
      <c r="D348" s="20">
        <v>5000</v>
      </c>
      <c r="E348" s="20" t="s">
        <v>96</v>
      </c>
      <c r="F348" s="25">
        <v>0</v>
      </c>
      <c r="G348" s="26">
        <v>270</v>
      </c>
    </row>
    <row r="349" spans="1:7" hidden="1" outlineLevel="2" x14ac:dyDescent="0.2">
      <c r="A349" s="19">
        <v>50</v>
      </c>
      <c r="B349" s="20" t="s">
        <v>439</v>
      </c>
      <c r="C349" s="20" t="s">
        <v>415</v>
      </c>
      <c r="D349" s="20" t="s">
        <v>416</v>
      </c>
      <c r="E349" s="20" t="s">
        <v>440</v>
      </c>
      <c r="F349" s="25">
        <v>0</v>
      </c>
      <c r="G349" s="26">
        <v>180</v>
      </c>
    </row>
    <row r="350" spans="1:7" hidden="1" outlineLevel="2" x14ac:dyDescent="0.2">
      <c r="A350" s="19">
        <v>50</v>
      </c>
      <c r="B350" s="20" t="s">
        <v>97</v>
      </c>
      <c r="C350" s="20" t="s">
        <v>415</v>
      </c>
      <c r="D350" s="20" t="s">
        <v>416</v>
      </c>
      <c r="E350" s="20" t="s">
        <v>98</v>
      </c>
      <c r="F350" s="25">
        <v>0</v>
      </c>
      <c r="G350" s="26">
        <v>40</v>
      </c>
    </row>
    <row r="351" spans="1:7" hidden="1" outlineLevel="2" x14ac:dyDescent="0.2">
      <c r="A351" s="19">
        <v>50</v>
      </c>
      <c r="B351" s="20" t="s">
        <v>101</v>
      </c>
      <c r="C351" s="20" t="s">
        <v>415</v>
      </c>
      <c r="D351" s="20" t="s">
        <v>416</v>
      </c>
      <c r="E351" s="20" t="s">
        <v>441</v>
      </c>
      <c r="F351" s="25">
        <v>0</v>
      </c>
      <c r="G351" s="26">
        <v>20</v>
      </c>
    </row>
    <row r="352" spans="1:7" hidden="1" outlineLevel="2" x14ac:dyDescent="0.2">
      <c r="A352" s="19">
        <v>50</v>
      </c>
      <c r="B352" s="20" t="s">
        <v>103</v>
      </c>
      <c r="C352" s="20" t="s">
        <v>415</v>
      </c>
      <c r="D352" s="20" t="s">
        <v>416</v>
      </c>
      <c r="E352" s="20" t="s">
        <v>104</v>
      </c>
      <c r="F352" s="25">
        <v>0</v>
      </c>
      <c r="G352" s="26">
        <v>1.5</v>
      </c>
    </row>
    <row r="353" spans="1:7" hidden="1" outlineLevel="2" x14ac:dyDescent="0.2">
      <c r="A353" s="19">
        <v>50</v>
      </c>
      <c r="B353" s="20" t="s">
        <v>105</v>
      </c>
      <c r="C353" s="20" t="s">
        <v>13</v>
      </c>
      <c r="D353" s="20">
        <v>5000</v>
      </c>
      <c r="E353" s="20" t="s">
        <v>106</v>
      </c>
      <c r="F353" s="25">
        <v>0</v>
      </c>
      <c r="G353" s="26">
        <v>500</v>
      </c>
    </row>
    <row r="354" spans="1:7" hidden="1" outlineLevel="2" x14ac:dyDescent="0.2">
      <c r="A354" s="19">
        <v>50</v>
      </c>
      <c r="B354" s="20" t="s">
        <v>107</v>
      </c>
      <c r="C354" s="20" t="s">
        <v>13</v>
      </c>
      <c r="D354" s="20">
        <v>5000</v>
      </c>
      <c r="E354" s="20" t="s">
        <v>1057</v>
      </c>
      <c r="F354" s="25">
        <v>0</v>
      </c>
      <c r="G354" s="26">
        <v>100</v>
      </c>
    </row>
    <row r="355" spans="1:7" hidden="1" outlineLevel="2" x14ac:dyDescent="0.2">
      <c r="A355" s="19">
        <v>50</v>
      </c>
      <c r="B355" s="20" t="s">
        <v>32</v>
      </c>
      <c r="C355" s="20" t="s">
        <v>415</v>
      </c>
      <c r="D355" s="20" t="s">
        <v>416</v>
      </c>
      <c r="E355" s="20" t="s">
        <v>188</v>
      </c>
      <c r="F355" s="25">
        <v>0</v>
      </c>
      <c r="G355" s="26">
        <v>450</v>
      </c>
    </row>
    <row r="356" spans="1:7" hidden="1" outlineLevel="2" x14ac:dyDescent="0.2">
      <c r="A356" s="19">
        <v>50</v>
      </c>
      <c r="B356" s="20" t="s">
        <v>32</v>
      </c>
      <c r="C356" s="20" t="s">
        <v>13</v>
      </c>
      <c r="D356" s="20">
        <v>5000</v>
      </c>
      <c r="E356" s="20" t="s">
        <v>188</v>
      </c>
      <c r="F356" s="25">
        <v>0</v>
      </c>
      <c r="G356" s="26">
        <v>2300</v>
      </c>
    </row>
    <row r="357" spans="1:7" hidden="1" outlineLevel="2" x14ac:dyDescent="0.2">
      <c r="A357" s="19">
        <v>50</v>
      </c>
      <c r="B357" s="20" t="s">
        <v>32</v>
      </c>
      <c r="C357" s="20" t="s">
        <v>13</v>
      </c>
      <c r="D357" s="20" t="s">
        <v>443</v>
      </c>
      <c r="E357" s="20" t="s">
        <v>188</v>
      </c>
      <c r="F357" s="25">
        <v>0</v>
      </c>
      <c r="G357" s="26">
        <v>350</v>
      </c>
    </row>
    <row r="358" spans="1:7" hidden="1" outlineLevel="2" x14ac:dyDescent="0.2">
      <c r="A358" s="19">
        <v>50</v>
      </c>
      <c r="B358" s="20" t="s">
        <v>115</v>
      </c>
      <c r="C358" s="20" t="s">
        <v>415</v>
      </c>
      <c r="D358" s="20" t="s">
        <v>416</v>
      </c>
      <c r="E358" s="20" t="s">
        <v>444</v>
      </c>
      <c r="F358" s="25">
        <v>0</v>
      </c>
      <c r="G358" s="26">
        <v>500</v>
      </c>
    </row>
    <row r="359" spans="1:7" hidden="1" outlineLevel="2" x14ac:dyDescent="0.2">
      <c r="A359" s="19">
        <v>50</v>
      </c>
      <c r="B359" s="20" t="s">
        <v>115</v>
      </c>
      <c r="C359" s="20" t="s">
        <v>13</v>
      </c>
      <c r="D359" s="20">
        <v>5000</v>
      </c>
      <c r="E359" s="20" t="s">
        <v>444</v>
      </c>
      <c r="F359" s="25">
        <v>0</v>
      </c>
      <c r="G359" s="26">
        <v>2000</v>
      </c>
    </row>
    <row r="360" spans="1:7" hidden="1" outlineLevel="2" x14ac:dyDescent="0.2">
      <c r="A360" s="19">
        <v>50</v>
      </c>
      <c r="B360" s="20" t="s">
        <v>43</v>
      </c>
      <c r="C360" s="20" t="s">
        <v>13</v>
      </c>
      <c r="D360" s="20">
        <v>5000</v>
      </c>
      <c r="E360" s="20" t="s">
        <v>1058</v>
      </c>
      <c r="F360" s="25">
        <v>0</v>
      </c>
      <c r="G360" s="26">
        <v>85</v>
      </c>
    </row>
    <row r="361" spans="1:7" hidden="1" outlineLevel="2" x14ac:dyDescent="0.2">
      <c r="A361" s="19">
        <v>50</v>
      </c>
      <c r="B361" s="20" t="s">
        <v>125</v>
      </c>
      <c r="C361" s="20" t="s">
        <v>13</v>
      </c>
      <c r="D361" s="20">
        <v>5000</v>
      </c>
      <c r="E361" s="20" t="s">
        <v>126</v>
      </c>
      <c r="F361" s="25">
        <v>0</v>
      </c>
      <c r="G361" s="26">
        <v>20</v>
      </c>
    </row>
    <row r="362" spans="1:7" hidden="1" outlineLevel="2" x14ac:dyDescent="0.2">
      <c r="A362" s="19">
        <v>50</v>
      </c>
      <c r="B362" s="20" t="s">
        <v>127</v>
      </c>
      <c r="C362" s="20" t="s">
        <v>13</v>
      </c>
      <c r="D362" s="20">
        <v>5000</v>
      </c>
      <c r="E362" s="20" t="s">
        <v>942</v>
      </c>
      <c r="F362" s="25">
        <v>0</v>
      </c>
      <c r="G362" s="26">
        <v>500</v>
      </c>
    </row>
    <row r="363" spans="1:7" hidden="1" outlineLevel="2" x14ac:dyDescent="0.2">
      <c r="A363" s="19">
        <v>50</v>
      </c>
      <c r="B363" s="20" t="s">
        <v>127</v>
      </c>
      <c r="C363" s="20" t="s">
        <v>13</v>
      </c>
      <c r="D363" s="20" t="s">
        <v>447</v>
      </c>
      <c r="E363" s="20" t="s">
        <v>942</v>
      </c>
      <c r="F363" s="25">
        <v>0</v>
      </c>
      <c r="G363" s="26">
        <v>230</v>
      </c>
    </row>
    <row r="364" spans="1:7" ht="13.5" hidden="1" outlineLevel="2" thickBot="1" x14ac:dyDescent="0.25">
      <c r="A364" s="19">
        <v>50</v>
      </c>
      <c r="B364" s="20" t="s">
        <v>158</v>
      </c>
      <c r="C364" s="20" t="s">
        <v>29</v>
      </c>
      <c r="D364" s="20" t="s">
        <v>448</v>
      </c>
      <c r="E364" s="20" t="s">
        <v>449</v>
      </c>
      <c r="F364" s="25">
        <v>0</v>
      </c>
      <c r="G364" s="26">
        <v>200</v>
      </c>
    </row>
    <row r="365" spans="1:7" ht="13.5" outlineLevel="1" collapsed="1" thickBot="1" x14ac:dyDescent="0.25">
      <c r="A365" s="23" t="s">
        <v>874</v>
      </c>
      <c r="B365" s="20"/>
      <c r="C365" s="20"/>
      <c r="D365" s="20"/>
      <c r="E365" s="5" t="s">
        <v>894</v>
      </c>
      <c r="F365" s="8">
        <f>SUBTOTAL(9,F317:F364)</f>
        <v>30428.47</v>
      </c>
      <c r="G365" s="8">
        <f>SUBTOTAL(9,G317:G364)</f>
        <v>8492</v>
      </c>
    </row>
    <row r="366" spans="1:7" hidden="1" outlineLevel="2" x14ac:dyDescent="0.2">
      <c r="A366" s="19">
        <v>60</v>
      </c>
      <c r="B366" s="20" t="s">
        <v>107</v>
      </c>
      <c r="C366" s="20" t="s">
        <v>13</v>
      </c>
      <c r="D366" s="20" t="s">
        <v>450</v>
      </c>
      <c r="E366" s="20" t="s">
        <v>1059</v>
      </c>
      <c r="F366" s="25">
        <v>0</v>
      </c>
      <c r="G366" s="26">
        <v>100</v>
      </c>
    </row>
    <row r="367" spans="1:7" hidden="1" outlineLevel="2" x14ac:dyDescent="0.2">
      <c r="A367" s="19">
        <v>60</v>
      </c>
      <c r="B367" s="20" t="s">
        <v>32</v>
      </c>
      <c r="C367" s="20" t="s">
        <v>452</v>
      </c>
      <c r="D367" s="20">
        <v>6000</v>
      </c>
      <c r="E367" s="20" t="s">
        <v>1060</v>
      </c>
      <c r="F367" s="25">
        <v>0</v>
      </c>
      <c r="G367" s="26">
        <v>150</v>
      </c>
    </row>
    <row r="368" spans="1:7" hidden="1" outlineLevel="2" x14ac:dyDescent="0.2">
      <c r="A368" s="19">
        <v>60</v>
      </c>
      <c r="B368" s="20" t="s">
        <v>32</v>
      </c>
      <c r="C368" s="20" t="s">
        <v>197</v>
      </c>
      <c r="D368" s="20" t="s">
        <v>456</v>
      </c>
      <c r="E368" s="20" t="s">
        <v>457</v>
      </c>
      <c r="F368" s="25">
        <v>0</v>
      </c>
      <c r="G368" s="26">
        <v>30</v>
      </c>
    </row>
    <row r="369" spans="1:7" hidden="1" outlineLevel="2" x14ac:dyDescent="0.2">
      <c r="A369" s="19">
        <v>60</v>
      </c>
      <c r="B369" s="20" t="s">
        <v>32</v>
      </c>
      <c r="C369" s="20" t="s">
        <v>197</v>
      </c>
      <c r="D369" s="20" t="s">
        <v>458</v>
      </c>
      <c r="E369" s="20" t="s">
        <v>459</v>
      </c>
      <c r="F369" s="25">
        <v>0</v>
      </c>
      <c r="G369" s="26">
        <v>1200</v>
      </c>
    </row>
    <row r="370" spans="1:7" hidden="1" outlineLevel="2" x14ac:dyDescent="0.2">
      <c r="A370" s="19">
        <v>60</v>
      </c>
      <c r="B370" s="20" t="s">
        <v>32</v>
      </c>
      <c r="C370" s="20" t="s">
        <v>13</v>
      </c>
      <c r="D370" s="20" t="s">
        <v>450</v>
      </c>
      <c r="E370" s="20" t="s">
        <v>1059</v>
      </c>
      <c r="F370" s="25">
        <v>0</v>
      </c>
      <c r="G370" s="26">
        <v>400</v>
      </c>
    </row>
    <row r="371" spans="1:7" hidden="1" outlineLevel="2" x14ac:dyDescent="0.2">
      <c r="A371" s="19">
        <v>60</v>
      </c>
      <c r="B371" s="20" t="s">
        <v>115</v>
      </c>
      <c r="C371" s="20" t="s">
        <v>223</v>
      </c>
      <c r="D371" s="20" t="s">
        <v>460</v>
      </c>
      <c r="E371" s="20" t="s">
        <v>1061</v>
      </c>
      <c r="F371" s="25">
        <v>0</v>
      </c>
      <c r="G371" s="26">
        <v>200</v>
      </c>
    </row>
    <row r="372" spans="1:7" hidden="1" outlineLevel="2" x14ac:dyDescent="0.2">
      <c r="A372" s="19">
        <v>60</v>
      </c>
      <c r="B372" s="20" t="s">
        <v>115</v>
      </c>
      <c r="C372" s="20" t="s">
        <v>452</v>
      </c>
      <c r="D372" s="20">
        <v>6000</v>
      </c>
      <c r="E372" s="20" t="s">
        <v>1062</v>
      </c>
      <c r="F372" s="25">
        <v>0</v>
      </c>
      <c r="G372" s="26">
        <v>400</v>
      </c>
    </row>
    <row r="373" spans="1:7" hidden="1" outlineLevel="2" x14ac:dyDescent="0.2">
      <c r="A373" s="19">
        <v>60</v>
      </c>
      <c r="B373" s="20" t="s">
        <v>115</v>
      </c>
      <c r="C373" s="20" t="s">
        <v>462</v>
      </c>
      <c r="D373" s="20">
        <v>6000</v>
      </c>
      <c r="E373" s="20" t="s">
        <v>1063</v>
      </c>
      <c r="F373" s="25">
        <v>0</v>
      </c>
      <c r="G373" s="26">
        <v>250</v>
      </c>
    </row>
    <row r="374" spans="1:7" hidden="1" outlineLevel="2" x14ac:dyDescent="0.2">
      <c r="A374" s="19">
        <v>60</v>
      </c>
      <c r="B374" s="20" t="s">
        <v>115</v>
      </c>
      <c r="C374" s="20" t="s">
        <v>29</v>
      </c>
      <c r="D374" s="20">
        <v>6000</v>
      </c>
      <c r="E374" s="20" t="s">
        <v>1064</v>
      </c>
      <c r="F374" s="25">
        <v>0</v>
      </c>
      <c r="G374" s="46">
        <v>35040</v>
      </c>
    </row>
    <row r="375" spans="1:7" hidden="1" outlineLevel="2" x14ac:dyDescent="0.2">
      <c r="A375" s="19">
        <v>60</v>
      </c>
      <c r="B375" s="20" t="s">
        <v>279</v>
      </c>
      <c r="C375" s="20" t="s">
        <v>280</v>
      </c>
      <c r="D375" s="20" t="s">
        <v>464</v>
      </c>
      <c r="E375" s="20" t="s">
        <v>465</v>
      </c>
      <c r="F375" s="25">
        <v>0</v>
      </c>
      <c r="G375" s="26">
        <v>290</v>
      </c>
    </row>
    <row r="376" spans="1:7" hidden="1" outlineLevel="2" x14ac:dyDescent="0.2">
      <c r="A376" s="19">
        <v>60</v>
      </c>
      <c r="B376" s="20" t="s">
        <v>279</v>
      </c>
      <c r="C376" s="20" t="s">
        <v>280</v>
      </c>
      <c r="D376" s="20" t="s">
        <v>466</v>
      </c>
      <c r="E376" s="20" t="s">
        <v>467</v>
      </c>
      <c r="F376" s="25">
        <v>0</v>
      </c>
      <c r="G376" s="26">
        <v>360</v>
      </c>
    </row>
    <row r="377" spans="1:7" hidden="1" outlineLevel="2" x14ac:dyDescent="0.2">
      <c r="A377" s="19">
        <v>60</v>
      </c>
      <c r="B377" s="20" t="s">
        <v>279</v>
      </c>
      <c r="C377" s="20" t="s">
        <v>280</v>
      </c>
      <c r="D377" s="20" t="s">
        <v>468</v>
      </c>
      <c r="E377" s="20" t="s">
        <v>469</v>
      </c>
      <c r="F377" s="25">
        <v>0</v>
      </c>
      <c r="G377" s="26">
        <v>360</v>
      </c>
    </row>
    <row r="378" spans="1:7" hidden="1" outlineLevel="2" x14ac:dyDescent="0.2">
      <c r="A378" s="19">
        <v>60</v>
      </c>
      <c r="B378" s="20" t="s">
        <v>279</v>
      </c>
      <c r="C378" s="20" t="s">
        <v>280</v>
      </c>
      <c r="D378" s="20" t="s">
        <v>470</v>
      </c>
      <c r="E378" s="20" t="s">
        <v>471</v>
      </c>
      <c r="F378" s="25">
        <v>0</v>
      </c>
      <c r="G378" s="26">
        <v>210</v>
      </c>
    </row>
    <row r="379" spans="1:7" hidden="1" outlineLevel="2" x14ac:dyDescent="0.2">
      <c r="A379" s="19">
        <v>60</v>
      </c>
      <c r="B379" s="20" t="s">
        <v>279</v>
      </c>
      <c r="C379" s="20" t="s">
        <v>280</v>
      </c>
      <c r="D379" s="20" t="s">
        <v>472</v>
      </c>
      <c r="E379" s="20" t="s">
        <v>473</v>
      </c>
      <c r="F379" s="25">
        <v>0</v>
      </c>
      <c r="G379" s="26">
        <v>220</v>
      </c>
    </row>
    <row r="380" spans="1:7" hidden="1" outlineLevel="2" x14ac:dyDescent="0.2">
      <c r="A380" s="19">
        <v>60</v>
      </c>
      <c r="B380" s="20" t="s">
        <v>279</v>
      </c>
      <c r="C380" s="20" t="s">
        <v>291</v>
      </c>
      <c r="D380" s="20" t="s">
        <v>474</v>
      </c>
      <c r="E380" s="20" t="s">
        <v>1065</v>
      </c>
      <c r="F380" s="25">
        <v>0</v>
      </c>
      <c r="G380" s="26">
        <v>490</v>
      </c>
    </row>
    <row r="381" spans="1:7" hidden="1" outlineLevel="2" x14ac:dyDescent="0.2">
      <c r="A381" s="19">
        <v>60</v>
      </c>
      <c r="B381" s="20" t="s">
        <v>279</v>
      </c>
      <c r="C381" s="20" t="s">
        <v>291</v>
      </c>
      <c r="D381" s="20" t="s">
        <v>476</v>
      </c>
      <c r="E381" s="20" t="s">
        <v>477</v>
      </c>
      <c r="F381" s="25">
        <v>0</v>
      </c>
      <c r="G381" s="26">
        <v>370</v>
      </c>
    </row>
    <row r="382" spans="1:7" hidden="1" outlineLevel="2" x14ac:dyDescent="0.2">
      <c r="A382" s="19">
        <v>60</v>
      </c>
      <c r="B382" s="20" t="s">
        <v>279</v>
      </c>
      <c r="C382" s="20" t="s">
        <v>291</v>
      </c>
      <c r="D382" s="20" t="s">
        <v>478</v>
      </c>
      <c r="E382" s="20" t="s">
        <v>1066</v>
      </c>
      <c r="F382" s="25">
        <v>0</v>
      </c>
      <c r="G382" s="26">
        <v>750</v>
      </c>
    </row>
    <row r="383" spans="1:7" hidden="1" outlineLevel="2" x14ac:dyDescent="0.2">
      <c r="A383" s="19">
        <v>60</v>
      </c>
      <c r="B383" s="20" t="s">
        <v>279</v>
      </c>
      <c r="C383" s="20" t="s">
        <v>291</v>
      </c>
      <c r="D383" s="20" t="s">
        <v>480</v>
      </c>
      <c r="E383" s="20" t="s">
        <v>481</v>
      </c>
      <c r="F383" s="25">
        <v>0</v>
      </c>
      <c r="G383" s="26">
        <v>410</v>
      </c>
    </row>
    <row r="384" spans="1:7" hidden="1" outlineLevel="2" x14ac:dyDescent="0.2">
      <c r="A384" s="19">
        <v>60</v>
      </c>
      <c r="B384" s="20" t="s">
        <v>279</v>
      </c>
      <c r="C384" s="20" t="s">
        <v>291</v>
      </c>
      <c r="D384" s="20" t="s">
        <v>482</v>
      </c>
      <c r="E384" s="20" t="s">
        <v>483</v>
      </c>
      <c r="F384" s="25">
        <v>0</v>
      </c>
      <c r="G384" s="26">
        <v>135</v>
      </c>
    </row>
    <row r="385" spans="1:7" hidden="1" outlineLevel="2" x14ac:dyDescent="0.2">
      <c r="A385" s="19">
        <v>60</v>
      </c>
      <c r="B385" s="20" t="s">
        <v>279</v>
      </c>
      <c r="C385" s="20" t="s">
        <v>291</v>
      </c>
      <c r="D385" s="20" t="s">
        <v>484</v>
      </c>
      <c r="E385" s="20" t="s">
        <v>485</v>
      </c>
      <c r="F385" s="25">
        <v>0</v>
      </c>
      <c r="G385" s="26">
        <v>445</v>
      </c>
    </row>
    <row r="386" spans="1:7" hidden="1" outlineLevel="2" x14ac:dyDescent="0.2">
      <c r="A386" s="19">
        <v>60</v>
      </c>
      <c r="B386" s="20" t="s">
        <v>279</v>
      </c>
      <c r="C386" s="20" t="s">
        <v>291</v>
      </c>
      <c r="D386" s="20" t="s">
        <v>486</v>
      </c>
      <c r="E386" s="20" t="s">
        <v>487</v>
      </c>
      <c r="F386" s="25">
        <v>0</v>
      </c>
      <c r="G386" s="26">
        <v>430</v>
      </c>
    </row>
    <row r="387" spans="1:7" hidden="1" outlineLevel="2" x14ac:dyDescent="0.2">
      <c r="A387" s="19">
        <v>60</v>
      </c>
      <c r="B387" s="20" t="s">
        <v>279</v>
      </c>
      <c r="C387" s="20" t="s">
        <v>306</v>
      </c>
      <c r="D387" s="20" t="s">
        <v>488</v>
      </c>
      <c r="E387" s="20" t="s">
        <v>489</v>
      </c>
      <c r="F387" s="25">
        <v>0</v>
      </c>
      <c r="G387" s="26">
        <v>480</v>
      </c>
    </row>
    <row r="388" spans="1:7" hidden="1" outlineLevel="2" x14ac:dyDescent="0.2">
      <c r="A388" s="19">
        <v>60</v>
      </c>
      <c r="B388" s="20" t="s">
        <v>279</v>
      </c>
      <c r="C388" s="20" t="s">
        <v>309</v>
      </c>
      <c r="D388" s="20" t="s">
        <v>490</v>
      </c>
      <c r="E388" s="20" t="s">
        <v>491</v>
      </c>
      <c r="F388" s="25">
        <v>0</v>
      </c>
      <c r="G388" s="26">
        <v>255</v>
      </c>
    </row>
    <row r="389" spans="1:7" hidden="1" outlineLevel="2" x14ac:dyDescent="0.2">
      <c r="A389" s="19">
        <v>60</v>
      </c>
      <c r="B389" s="20" t="s">
        <v>279</v>
      </c>
      <c r="C389" s="20" t="s">
        <v>315</v>
      </c>
      <c r="D389" s="20" t="s">
        <v>492</v>
      </c>
      <c r="E389" s="20" t="s">
        <v>493</v>
      </c>
      <c r="F389" s="25">
        <v>0</v>
      </c>
      <c r="G389" s="26">
        <v>120</v>
      </c>
    </row>
    <row r="390" spans="1:7" hidden="1" outlineLevel="2" x14ac:dyDescent="0.2">
      <c r="A390" s="19">
        <v>60</v>
      </c>
      <c r="B390" s="20" t="s">
        <v>279</v>
      </c>
      <c r="C390" s="20" t="s">
        <v>318</v>
      </c>
      <c r="D390" s="20" t="s">
        <v>494</v>
      </c>
      <c r="E390" s="20" t="s">
        <v>495</v>
      </c>
      <c r="F390" s="25">
        <v>0</v>
      </c>
      <c r="G390" s="26">
        <v>350</v>
      </c>
    </row>
    <row r="391" spans="1:7" hidden="1" outlineLevel="2" x14ac:dyDescent="0.2">
      <c r="A391" s="19">
        <v>60</v>
      </c>
      <c r="B391" s="20" t="s">
        <v>158</v>
      </c>
      <c r="C391" s="20" t="s">
        <v>29</v>
      </c>
      <c r="D391" s="20" t="s">
        <v>496</v>
      </c>
      <c r="E391" s="20" t="s">
        <v>497</v>
      </c>
      <c r="F391" s="25">
        <v>0</v>
      </c>
      <c r="G391" s="26">
        <v>600</v>
      </c>
    </row>
    <row r="392" spans="1:7" ht="13.5" hidden="1" outlineLevel="2" thickBot="1" x14ac:dyDescent="0.25">
      <c r="A392" s="19">
        <v>60</v>
      </c>
      <c r="B392" s="20" t="s">
        <v>780</v>
      </c>
      <c r="C392" s="20" t="s">
        <v>29</v>
      </c>
      <c r="D392" s="20">
        <v>6000</v>
      </c>
      <c r="E392" s="20" t="s">
        <v>1067</v>
      </c>
      <c r="F392" s="25">
        <v>0</v>
      </c>
      <c r="G392" s="46">
        <v>145570</v>
      </c>
    </row>
    <row r="393" spans="1:7" ht="13.5" outlineLevel="1" collapsed="1" thickBot="1" x14ac:dyDescent="0.25">
      <c r="A393" s="23" t="s">
        <v>875</v>
      </c>
      <c r="B393" s="20"/>
      <c r="C393" s="20"/>
      <c r="D393" s="20"/>
      <c r="E393" s="5" t="s">
        <v>895</v>
      </c>
      <c r="F393" s="8">
        <f>SUBTOTAL(9,F366:F392)</f>
        <v>0</v>
      </c>
      <c r="G393" s="8">
        <f>SUBTOTAL(9,G366:G392)</f>
        <v>189615</v>
      </c>
    </row>
    <row r="394" spans="1:7" hidden="1" outlineLevel="2" x14ac:dyDescent="0.2">
      <c r="A394" s="19">
        <v>61</v>
      </c>
      <c r="B394" s="20" t="s">
        <v>5</v>
      </c>
      <c r="C394" s="20" t="s">
        <v>6</v>
      </c>
      <c r="D394" s="20">
        <v>6100</v>
      </c>
      <c r="E394" s="20" t="s">
        <v>8</v>
      </c>
      <c r="F394" s="25">
        <v>4000</v>
      </c>
      <c r="G394" s="26">
        <v>0</v>
      </c>
    </row>
    <row r="395" spans="1:7" hidden="1" outlineLevel="2" x14ac:dyDescent="0.2">
      <c r="A395" s="19">
        <v>61</v>
      </c>
      <c r="B395" s="20" t="s">
        <v>166</v>
      </c>
      <c r="C395" s="20" t="s">
        <v>13</v>
      </c>
      <c r="D395" s="20">
        <v>6100</v>
      </c>
      <c r="E395" s="20" t="s">
        <v>1068</v>
      </c>
      <c r="F395" s="25">
        <v>85</v>
      </c>
      <c r="G395" s="26">
        <v>0</v>
      </c>
    </row>
    <row r="396" spans="1:7" hidden="1" outlineLevel="2" x14ac:dyDescent="0.2">
      <c r="A396" s="19">
        <v>61</v>
      </c>
      <c r="B396" s="20" t="s">
        <v>22</v>
      </c>
      <c r="C396" s="20" t="s">
        <v>13</v>
      </c>
      <c r="D396" s="20">
        <v>6100</v>
      </c>
      <c r="E396" s="20" t="s">
        <v>274</v>
      </c>
      <c r="F396" s="25">
        <v>0</v>
      </c>
      <c r="G396" s="26">
        <v>52.92</v>
      </c>
    </row>
    <row r="397" spans="1:7" hidden="1" outlineLevel="2" x14ac:dyDescent="0.2">
      <c r="A397" s="19">
        <v>61</v>
      </c>
      <c r="B397" s="20" t="s">
        <v>107</v>
      </c>
      <c r="C397" s="20" t="s">
        <v>13</v>
      </c>
      <c r="D397" s="20">
        <v>6100</v>
      </c>
      <c r="E397" s="20" t="s">
        <v>108</v>
      </c>
      <c r="F397" s="25">
        <v>0</v>
      </c>
      <c r="G397" s="26">
        <v>302.67</v>
      </c>
    </row>
    <row r="398" spans="1:7" hidden="1" outlineLevel="2" x14ac:dyDescent="0.2">
      <c r="A398" s="19">
        <v>61</v>
      </c>
      <c r="B398" s="20" t="s">
        <v>32</v>
      </c>
      <c r="C398" s="20" t="s">
        <v>197</v>
      </c>
      <c r="D398" s="20">
        <v>6100</v>
      </c>
      <c r="E398" s="20" t="s">
        <v>716</v>
      </c>
      <c r="F398" s="25">
        <v>0</v>
      </c>
      <c r="G398" s="26">
        <v>313.92</v>
      </c>
    </row>
    <row r="399" spans="1:7" ht="13.5" hidden="1" outlineLevel="2" thickBot="1" x14ac:dyDescent="0.25">
      <c r="A399" s="19">
        <v>61</v>
      </c>
      <c r="B399" s="20" t="s">
        <v>64</v>
      </c>
      <c r="C399" s="20" t="s">
        <v>452</v>
      </c>
      <c r="D399" s="20">
        <v>6100</v>
      </c>
      <c r="E399" s="20" t="s">
        <v>1069</v>
      </c>
      <c r="F399" s="25">
        <v>0</v>
      </c>
      <c r="G399" s="26">
        <v>500</v>
      </c>
    </row>
    <row r="400" spans="1:7" ht="13.5" outlineLevel="1" collapsed="1" thickBot="1" x14ac:dyDescent="0.25">
      <c r="A400" s="23" t="s">
        <v>876</v>
      </c>
      <c r="B400" s="20"/>
      <c r="C400" s="20"/>
      <c r="D400" s="20"/>
      <c r="E400" s="5" t="s">
        <v>896</v>
      </c>
      <c r="F400" s="8">
        <f>SUBTOTAL(9,F394:F399)</f>
        <v>4085</v>
      </c>
      <c r="G400" s="8">
        <f>SUBTOTAL(9,G394:G399)</f>
        <v>1169.51</v>
      </c>
    </row>
    <row r="401" spans="1:7" hidden="1" outlineLevel="2" x14ac:dyDescent="0.2">
      <c r="A401" s="19">
        <v>70</v>
      </c>
      <c r="B401" s="20" t="s">
        <v>718</v>
      </c>
      <c r="C401" s="20" t="s">
        <v>6</v>
      </c>
      <c r="D401" s="20">
        <v>7000</v>
      </c>
      <c r="E401" s="20" t="s">
        <v>719</v>
      </c>
      <c r="F401" s="25">
        <v>110052</v>
      </c>
      <c r="G401" s="26">
        <v>0</v>
      </c>
    </row>
    <row r="402" spans="1:7" hidden="1" outlineLevel="2" x14ac:dyDescent="0.2">
      <c r="A402" s="19">
        <v>70</v>
      </c>
      <c r="B402" s="20" t="s">
        <v>720</v>
      </c>
      <c r="C402" s="20" t="s">
        <v>6</v>
      </c>
      <c r="D402" s="20" t="s">
        <v>721</v>
      </c>
      <c r="E402" s="20" t="s">
        <v>722</v>
      </c>
      <c r="F402" s="25">
        <v>3500</v>
      </c>
      <c r="G402" s="26">
        <v>0</v>
      </c>
    </row>
    <row r="403" spans="1:7" hidden="1" outlineLevel="2" x14ac:dyDescent="0.2">
      <c r="A403" s="19">
        <v>70</v>
      </c>
      <c r="B403" s="20" t="s">
        <v>720</v>
      </c>
      <c r="C403" s="20" t="s">
        <v>6</v>
      </c>
      <c r="D403" s="20" t="s">
        <v>723</v>
      </c>
      <c r="E403" s="20" t="s">
        <v>1070</v>
      </c>
      <c r="F403" s="25">
        <v>2803</v>
      </c>
      <c r="G403" s="26">
        <v>0</v>
      </c>
    </row>
    <row r="404" spans="1:7" hidden="1" outlineLevel="2" x14ac:dyDescent="0.2">
      <c r="A404" s="19">
        <v>70</v>
      </c>
      <c r="B404" s="20" t="s">
        <v>725</v>
      </c>
      <c r="C404" s="20" t="s">
        <v>6</v>
      </c>
      <c r="D404" s="20">
        <v>7000</v>
      </c>
      <c r="E404" s="20" t="s">
        <v>1071</v>
      </c>
      <c r="F404" s="25">
        <v>12184</v>
      </c>
      <c r="G404" s="26">
        <v>0</v>
      </c>
    </row>
    <row r="405" spans="1:7" hidden="1" outlineLevel="2" x14ac:dyDescent="0.2">
      <c r="A405" s="19">
        <v>70</v>
      </c>
      <c r="B405" s="20" t="s">
        <v>727</v>
      </c>
      <c r="C405" s="20" t="s">
        <v>6</v>
      </c>
      <c r="D405" s="20">
        <v>7000</v>
      </c>
      <c r="E405" s="20" t="s">
        <v>728</v>
      </c>
      <c r="F405" s="25">
        <v>116195</v>
      </c>
      <c r="G405" s="26">
        <v>0</v>
      </c>
    </row>
    <row r="406" spans="1:7" hidden="1" outlineLevel="2" x14ac:dyDescent="0.2">
      <c r="A406" s="19">
        <v>70</v>
      </c>
      <c r="B406" s="20" t="s">
        <v>729</v>
      </c>
      <c r="C406" s="20" t="s">
        <v>6</v>
      </c>
      <c r="D406" s="20">
        <v>7000</v>
      </c>
      <c r="E406" s="20" t="s">
        <v>1072</v>
      </c>
      <c r="F406" s="25">
        <v>24000</v>
      </c>
      <c r="G406" s="26">
        <v>0</v>
      </c>
    </row>
    <row r="407" spans="1:7" hidden="1" outlineLevel="2" x14ac:dyDescent="0.2">
      <c r="A407" s="19">
        <v>70</v>
      </c>
      <c r="B407" s="20" t="s">
        <v>731</v>
      </c>
      <c r="C407" s="20" t="s">
        <v>6</v>
      </c>
      <c r="D407" s="20">
        <v>7000</v>
      </c>
      <c r="E407" s="20" t="s">
        <v>732</v>
      </c>
      <c r="F407" s="25">
        <v>218929</v>
      </c>
      <c r="G407" s="26">
        <v>0</v>
      </c>
    </row>
    <row r="408" spans="1:7" hidden="1" outlineLevel="2" x14ac:dyDescent="0.2">
      <c r="A408" s="19">
        <v>70</v>
      </c>
      <c r="B408" s="20" t="s">
        <v>733</v>
      </c>
      <c r="C408" s="20" t="s">
        <v>6</v>
      </c>
      <c r="D408" s="20">
        <v>7000</v>
      </c>
      <c r="E408" s="20" t="s">
        <v>1073</v>
      </c>
      <c r="F408" s="25">
        <v>23500</v>
      </c>
      <c r="G408" s="26">
        <v>0</v>
      </c>
    </row>
    <row r="409" spans="1:7" hidden="1" outlineLevel="2" x14ac:dyDescent="0.2">
      <c r="A409" s="19">
        <v>70</v>
      </c>
      <c r="B409" s="20" t="s">
        <v>735</v>
      </c>
      <c r="C409" s="20" t="s">
        <v>6</v>
      </c>
      <c r="D409" s="20">
        <v>7000</v>
      </c>
      <c r="E409" s="20" t="s">
        <v>736</v>
      </c>
      <c r="F409" s="25">
        <v>1270</v>
      </c>
      <c r="G409" s="26">
        <v>0</v>
      </c>
    </row>
    <row r="410" spans="1:7" hidden="1" outlineLevel="2" x14ac:dyDescent="0.2">
      <c r="A410" s="19">
        <v>70</v>
      </c>
      <c r="B410" s="20" t="s">
        <v>737</v>
      </c>
      <c r="C410" s="20" t="s">
        <v>6</v>
      </c>
      <c r="D410" s="20">
        <v>7000</v>
      </c>
      <c r="E410" s="20" t="s">
        <v>1074</v>
      </c>
      <c r="F410" s="25">
        <v>1050</v>
      </c>
      <c r="G410" s="26">
        <v>0</v>
      </c>
    </row>
    <row r="411" spans="1:7" hidden="1" outlineLevel="2" x14ac:dyDescent="0.2">
      <c r="A411" s="19">
        <v>70</v>
      </c>
      <c r="B411" s="20" t="s">
        <v>739</v>
      </c>
      <c r="C411" s="20" t="s">
        <v>6</v>
      </c>
      <c r="D411" s="20">
        <v>7000</v>
      </c>
      <c r="E411" s="20" t="s">
        <v>1075</v>
      </c>
      <c r="F411" s="25">
        <v>1870</v>
      </c>
      <c r="G411" s="26">
        <v>0</v>
      </c>
    </row>
    <row r="412" spans="1:7" hidden="1" outlineLevel="2" x14ac:dyDescent="0.2">
      <c r="A412" s="19">
        <v>70</v>
      </c>
      <c r="B412" s="20" t="s">
        <v>741</v>
      </c>
      <c r="C412" s="20" t="s">
        <v>6</v>
      </c>
      <c r="D412" s="20">
        <v>7000</v>
      </c>
      <c r="E412" s="20" t="s">
        <v>742</v>
      </c>
      <c r="F412" s="25">
        <v>46500</v>
      </c>
      <c r="G412" s="26">
        <v>0</v>
      </c>
    </row>
    <row r="413" spans="1:7" hidden="1" outlineLevel="2" x14ac:dyDescent="0.2">
      <c r="A413" s="19">
        <v>70</v>
      </c>
      <c r="B413" s="20" t="s">
        <v>5</v>
      </c>
      <c r="C413" s="20" t="s">
        <v>6</v>
      </c>
      <c r="D413" s="20">
        <v>7000</v>
      </c>
      <c r="E413" s="20" t="s">
        <v>8</v>
      </c>
      <c r="F413" s="25">
        <v>0.5</v>
      </c>
      <c r="G413" s="26">
        <v>0</v>
      </c>
    </row>
    <row r="414" spans="1:7" hidden="1" outlineLevel="2" x14ac:dyDescent="0.2">
      <c r="A414" s="19">
        <v>70</v>
      </c>
      <c r="B414" s="20" t="s">
        <v>5</v>
      </c>
      <c r="C414" s="20" t="s">
        <v>6</v>
      </c>
      <c r="D414" s="20" t="s">
        <v>744</v>
      </c>
      <c r="E414" s="20" t="s">
        <v>1076</v>
      </c>
      <c r="F414" s="25">
        <v>30</v>
      </c>
      <c r="G414" s="26">
        <v>0</v>
      </c>
    </row>
    <row r="415" spans="1:7" hidden="1" outlineLevel="2" x14ac:dyDescent="0.2">
      <c r="A415" s="19">
        <v>70</v>
      </c>
      <c r="B415" s="20" t="s">
        <v>5</v>
      </c>
      <c r="C415" s="20" t="s">
        <v>6</v>
      </c>
      <c r="D415" s="20" t="s">
        <v>746</v>
      </c>
      <c r="E415" s="20" t="s">
        <v>1077</v>
      </c>
      <c r="F415" s="25">
        <v>6</v>
      </c>
      <c r="G415" s="26">
        <v>0</v>
      </c>
    </row>
    <row r="416" spans="1:7" hidden="1" outlineLevel="2" x14ac:dyDescent="0.2">
      <c r="A416" s="19">
        <v>70</v>
      </c>
      <c r="B416" s="20" t="s">
        <v>748</v>
      </c>
      <c r="C416" s="20" t="s">
        <v>6</v>
      </c>
      <c r="D416" s="20">
        <v>7000</v>
      </c>
      <c r="E416" s="20" t="s">
        <v>749</v>
      </c>
      <c r="F416" s="25">
        <v>27000</v>
      </c>
      <c r="G416" s="26">
        <v>0</v>
      </c>
    </row>
    <row r="417" spans="1:7" hidden="1" outlineLevel="2" x14ac:dyDescent="0.2">
      <c r="A417" s="19">
        <v>70</v>
      </c>
      <c r="B417" s="20" t="s">
        <v>71</v>
      </c>
      <c r="C417" s="20" t="s">
        <v>13</v>
      </c>
      <c r="D417" s="20">
        <v>7000</v>
      </c>
      <c r="E417" s="20" t="s">
        <v>214</v>
      </c>
      <c r="F417" s="25">
        <v>100</v>
      </c>
      <c r="G417" s="26">
        <v>0</v>
      </c>
    </row>
    <row r="418" spans="1:7" hidden="1" outlineLevel="2" x14ac:dyDescent="0.2">
      <c r="A418" s="19">
        <v>70</v>
      </c>
      <c r="B418" s="20" t="s">
        <v>750</v>
      </c>
      <c r="C418" s="20" t="s">
        <v>751</v>
      </c>
      <c r="D418" s="20">
        <v>7000</v>
      </c>
      <c r="E418" s="20" t="s">
        <v>1078</v>
      </c>
      <c r="F418" s="25">
        <v>1100</v>
      </c>
      <c r="G418" s="26">
        <v>0</v>
      </c>
    </row>
    <row r="419" spans="1:7" hidden="1" outlineLevel="2" x14ac:dyDescent="0.2">
      <c r="A419" s="19">
        <v>70</v>
      </c>
      <c r="B419" s="20" t="s">
        <v>753</v>
      </c>
      <c r="C419" s="20" t="s">
        <v>751</v>
      </c>
      <c r="D419" s="20">
        <v>7000</v>
      </c>
      <c r="E419" s="20" t="s">
        <v>754</v>
      </c>
      <c r="F419" s="25">
        <v>2500</v>
      </c>
      <c r="G419" s="26">
        <v>0</v>
      </c>
    </row>
    <row r="420" spans="1:7" hidden="1" outlineLevel="2" x14ac:dyDescent="0.2">
      <c r="A420" s="19">
        <v>70</v>
      </c>
      <c r="B420" s="20" t="s">
        <v>755</v>
      </c>
      <c r="C420" s="20" t="s">
        <v>6</v>
      </c>
      <c r="D420" s="20">
        <v>7000</v>
      </c>
      <c r="E420" s="20" t="s">
        <v>1079</v>
      </c>
      <c r="F420" s="25">
        <v>50782.9</v>
      </c>
      <c r="G420" s="26">
        <v>0</v>
      </c>
    </row>
    <row r="421" spans="1:7" hidden="1" outlineLevel="2" x14ac:dyDescent="0.2">
      <c r="A421" s="19">
        <v>70</v>
      </c>
      <c r="B421" s="20" t="s">
        <v>84</v>
      </c>
      <c r="C421" s="20" t="s">
        <v>13</v>
      </c>
      <c r="D421" s="20">
        <v>7000</v>
      </c>
      <c r="E421" s="20" t="s">
        <v>757</v>
      </c>
      <c r="F421" s="25">
        <v>0</v>
      </c>
      <c r="G421" s="26">
        <v>45</v>
      </c>
    </row>
    <row r="422" spans="1:7" hidden="1" outlineLevel="2" x14ac:dyDescent="0.2">
      <c r="A422" s="19">
        <v>70</v>
      </c>
      <c r="B422" s="20" t="s">
        <v>22</v>
      </c>
      <c r="C422" s="20" t="s">
        <v>13</v>
      </c>
      <c r="D422" s="20">
        <v>7000</v>
      </c>
      <c r="E422" s="20" t="s">
        <v>274</v>
      </c>
      <c r="F422" s="25">
        <v>0</v>
      </c>
      <c r="G422" s="26">
        <v>21</v>
      </c>
    </row>
    <row r="423" spans="1:7" hidden="1" outlineLevel="2" x14ac:dyDescent="0.2">
      <c r="A423" s="19">
        <v>70</v>
      </c>
      <c r="B423" s="20" t="s">
        <v>1080</v>
      </c>
      <c r="C423" s="20" t="s">
        <v>13</v>
      </c>
      <c r="D423" s="20">
        <v>7000</v>
      </c>
      <c r="E423" s="20" t="s">
        <v>1081</v>
      </c>
      <c r="F423" s="25">
        <v>0</v>
      </c>
      <c r="G423" s="26">
        <v>2.3199999999999998</v>
      </c>
    </row>
    <row r="424" spans="1:7" hidden="1" outlineLevel="2" x14ac:dyDescent="0.2">
      <c r="A424" s="19">
        <v>70</v>
      </c>
      <c r="B424" s="20" t="s">
        <v>101</v>
      </c>
      <c r="C424" s="20" t="s">
        <v>13</v>
      </c>
      <c r="D424" s="20">
        <v>7000</v>
      </c>
      <c r="E424" s="20" t="s">
        <v>216</v>
      </c>
      <c r="F424" s="25">
        <v>0</v>
      </c>
      <c r="G424" s="26">
        <v>20</v>
      </c>
    </row>
    <row r="425" spans="1:7" hidden="1" outlineLevel="2" x14ac:dyDescent="0.2">
      <c r="A425" s="19">
        <v>70</v>
      </c>
      <c r="B425" s="20" t="s">
        <v>103</v>
      </c>
      <c r="C425" s="20" t="s">
        <v>13</v>
      </c>
      <c r="D425" s="20" t="s">
        <v>758</v>
      </c>
      <c r="E425" s="20" t="s">
        <v>1082</v>
      </c>
      <c r="F425" s="25">
        <v>0</v>
      </c>
      <c r="G425" s="26">
        <v>1900</v>
      </c>
    </row>
    <row r="426" spans="1:7" hidden="1" outlineLevel="2" x14ac:dyDescent="0.2">
      <c r="A426" s="19">
        <v>70</v>
      </c>
      <c r="B426" s="20" t="s">
        <v>103</v>
      </c>
      <c r="C426" s="20" t="s">
        <v>751</v>
      </c>
      <c r="D426" s="20">
        <v>7000</v>
      </c>
      <c r="E426" s="20" t="s">
        <v>104</v>
      </c>
      <c r="F426" s="25">
        <v>0</v>
      </c>
      <c r="G426" s="26">
        <v>350</v>
      </c>
    </row>
    <row r="427" spans="1:7" hidden="1" outlineLevel="2" x14ac:dyDescent="0.2">
      <c r="A427" s="19">
        <v>70</v>
      </c>
      <c r="B427" s="20" t="s">
        <v>107</v>
      </c>
      <c r="C427" s="20" t="s">
        <v>13</v>
      </c>
      <c r="D427" s="20">
        <v>7000</v>
      </c>
      <c r="E427" s="20" t="s">
        <v>108</v>
      </c>
      <c r="F427" s="25">
        <v>0</v>
      </c>
      <c r="G427" s="26">
        <v>905.5</v>
      </c>
    </row>
    <row r="428" spans="1:7" hidden="1" outlineLevel="2" x14ac:dyDescent="0.2">
      <c r="A428" s="19">
        <v>70</v>
      </c>
      <c r="B428" s="20" t="s">
        <v>107</v>
      </c>
      <c r="C428" s="20" t="s">
        <v>29</v>
      </c>
      <c r="D428" s="20" t="s">
        <v>760</v>
      </c>
      <c r="E428" s="20" t="s">
        <v>1083</v>
      </c>
      <c r="F428" s="25">
        <v>0</v>
      </c>
      <c r="G428" s="26">
        <v>300</v>
      </c>
    </row>
    <row r="429" spans="1:7" hidden="1" outlineLevel="2" x14ac:dyDescent="0.2">
      <c r="A429" s="19">
        <v>70</v>
      </c>
      <c r="B429" s="20" t="s">
        <v>152</v>
      </c>
      <c r="C429" s="20" t="s">
        <v>13</v>
      </c>
      <c r="D429" s="20">
        <v>7000</v>
      </c>
      <c r="E429" s="20" t="s">
        <v>186</v>
      </c>
      <c r="F429" s="25">
        <v>0</v>
      </c>
      <c r="G429" s="26">
        <v>30</v>
      </c>
    </row>
    <row r="430" spans="1:7" hidden="1" outlineLevel="2" x14ac:dyDescent="0.2">
      <c r="A430" s="19">
        <v>70</v>
      </c>
      <c r="B430" s="20" t="s">
        <v>32</v>
      </c>
      <c r="C430" s="20" t="s">
        <v>13</v>
      </c>
      <c r="D430" s="20">
        <v>7000</v>
      </c>
      <c r="E430" s="20" t="s">
        <v>188</v>
      </c>
      <c r="F430" s="25">
        <v>0</v>
      </c>
      <c r="G430" s="26">
        <v>75</v>
      </c>
    </row>
    <row r="431" spans="1:7" hidden="1" outlineLevel="2" x14ac:dyDescent="0.2">
      <c r="A431" s="19">
        <v>70</v>
      </c>
      <c r="B431" s="20" t="s">
        <v>762</v>
      </c>
      <c r="C431" s="20" t="s">
        <v>13</v>
      </c>
      <c r="D431" s="20">
        <v>7000</v>
      </c>
      <c r="E431" s="20" t="s">
        <v>1084</v>
      </c>
      <c r="F431" s="25">
        <v>0</v>
      </c>
      <c r="G431" s="26">
        <v>45</v>
      </c>
    </row>
    <row r="432" spans="1:7" hidden="1" outlineLevel="2" x14ac:dyDescent="0.2">
      <c r="A432" s="19">
        <v>70</v>
      </c>
      <c r="B432" s="20" t="s">
        <v>127</v>
      </c>
      <c r="C432" s="20" t="s">
        <v>764</v>
      </c>
      <c r="D432" s="20">
        <v>7000</v>
      </c>
      <c r="E432" s="20" t="s">
        <v>1085</v>
      </c>
      <c r="F432" s="25">
        <v>0</v>
      </c>
      <c r="G432" s="26">
        <v>24000</v>
      </c>
    </row>
    <row r="433" spans="1:7" hidden="1" outlineLevel="2" x14ac:dyDescent="0.2">
      <c r="A433" s="19">
        <v>70</v>
      </c>
      <c r="B433" s="20" t="s">
        <v>127</v>
      </c>
      <c r="C433" s="20" t="s">
        <v>764</v>
      </c>
      <c r="D433" s="20" t="s">
        <v>766</v>
      </c>
      <c r="E433" s="20" t="s">
        <v>1086</v>
      </c>
      <c r="F433" s="25">
        <v>0</v>
      </c>
      <c r="G433" s="26">
        <v>5315</v>
      </c>
    </row>
    <row r="434" spans="1:7" hidden="1" outlineLevel="2" x14ac:dyDescent="0.2">
      <c r="A434" s="19">
        <v>70</v>
      </c>
      <c r="B434" s="20" t="s">
        <v>768</v>
      </c>
      <c r="C434" s="20" t="s">
        <v>29</v>
      </c>
      <c r="D434" s="20">
        <v>7000</v>
      </c>
      <c r="E434" s="20" t="s">
        <v>769</v>
      </c>
      <c r="F434" s="25">
        <v>0</v>
      </c>
      <c r="G434" s="26">
        <v>50</v>
      </c>
    </row>
    <row r="435" spans="1:7" hidden="1" outlineLevel="2" x14ac:dyDescent="0.2">
      <c r="A435" s="19">
        <v>70</v>
      </c>
      <c r="B435" s="20" t="s">
        <v>271</v>
      </c>
      <c r="C435" s="20" t="s">
        <v>381</v>
      </c>
      <c r="D435" s="20">
        <v>7000</v>
      </c>
      <c r="E435" s="20" t="s">
        <v>272</v>
      </c>
      <c r="F435" s="25">
        <v>0</v>
      </c>
      <c r="G435" s="26">
        <v>250</v>
      </c>
    </row>
    <row r="436" spans="1:7" hidden="1" outlineLevel="2" x14ac:dyDescent="0.2">
      <c r="A436" s="19">
        <v>70</v>
      </c>
      <c r="B436" s="20" t="s">
        <v>770</v>
      </c>
      <c r="C436" s="20" t="s">
        <v>764</v>
      </c>
      <c r="D436" s="20">
        <v>7000</v>
      </c>
      <c r="E436" s="20" t="s">
        <v>771</v>
      </c>
      <c r="F436" s="25">
        <v>0</v>
      </c>
      <c r="G436" s="26">
        <v>25</v>
      </c>
    </row>
    <row r="437" spans="1:7" hidden="1" outlineLevel="2" x14ac:dyDescent="0.2">
      <c r="A437" s="19">
        <v>70</v>
      </c>
      <c r="B437" s="20" t="s">
        <v>62</v>
      </c>
      <c r="C437" s="20" t="s">
        <v>367</v>
      </c>
      <c r="D437" s="20">
        <v>7000</v>
      </c>
      <c r="E437" s="20" t="s">
        <v>1087</v>
      </c>
      <c r="F437" s="25">
        <v>0</v>
      </c>
      <c r="G437" s="26">
        <v>40</v>
      </c>
    </row>
    <row r="438" spans="1:7" hidden="1" outlineLevel="2" x14ac:dyDescent="0.2">
      <c r="A438" s="19">
        <v>70</v>
      </c>
      <c r="B438" s="20" t="s">
        <v>158</v>
      </c>
      <c r="C438" s="20" t="s">
        <v>29</v>
      </c>
      <c r="D438" s="20" t="s">
        <v>773</v>
      </c>
      <c r="E438" s="20" t="s">
        <v>774</v>
      </c>
      <c r="F438" s="25">
        <v>0</v>
      </c>
      <c r="G438" s="26">
        <v>30000</v>
      </c>
    </row>
    <row r="439" spans="1:7" hidden="1" outlineLevel="2" x14ac:dyDescent="0.2">
      <c r="A439" s="19">
        <v>70</v>
      </c>
      <c r="B439" s="20" t="s">
        <v>158</v>
      </c>
      <c r="C439" s="20" t="s">
        <v>29</v>
      </c>
      <c r="D439" s="20" t="s">
        <v>775</v>
      </c>
      <c r="E439" s="20" t="s">
        <v>776</v>
      </c>
      <c r="F439" s="25">
        <v>0</v>
      </c>
      <c r="G439" s="26">
        <v>2500</v>
      </c>
    </row>
    <row r="440" spans="1:7" hidden="1" outlineLevel="2" x14ac:dyDescent="0.2">
      <c r="A440" s="19">
        <v>70</v>
      </c>
      <c r="B440" s="20" t="s">
        <v>64</v>
      </c>
      <c r="C440" s="20" t="s">
        <v>29</v>
      </c>
      <c r="D440" s="20">
        <v>7000</v>
      </c>
      <c r="E440" s="20" t="s">
        <v>1088</v>
      </c>
      <c r="F440" s="25">
        <v>0</v>
      </c>
      <c r="G440" s="26">
        <v>20</v>
      </c>
    </row>
    <row r="441" spans="1:7" hidden="1" outlineLevel="2" x14ac:dyDescent="0.2">
      <c r="A441" s="19">
        <v>70</v>
      </c>
      <c r="B441" s="20" t="s">
        <v>64</v>
      </c>
      <c r="C441" s="20" t="s">
        <v>29</v>
      </c>
      <c r="D441" s="20" t="s">
        <v>1089</v>
      </c>
      <c r="E441" s="20" t="s">
        <v>1090</v>
      </c>
      <c r="F441" s="25">
        <v>0</v>
      </c>
      <c r="G441" s="26">
        <v>35</v>
      </c>
    </row>
    <row r="442" spans="1:7" hidden="1" outlineLevel="2" x14ac:dyDescent="0.2">
      <c r="A442" s="19">
        <v>70</v>
      </c>
      <c r="B442" s="20" t="s">
        <v>64</v>
      </c>
      <c r="C442" s="20" t="s">
        <v>29</v>
      </c>
      <c r="D442" s="20" t="s">
        <v>778</v>
      </c>
      <c r="E442" s="20" t="s">
        <v>1091</v>
      </c>
      <c r="F442" s="25">
        <v>0</v>
      </c>
      <c r="G442" s="26">
        <v>21545</v>
      </c>
    </row>
    <row r="443" spans="1:7" hidden="1" outlineLevel="2" x14ac:dyDescent="0.2">
      <c r="A443" s="19">
        <v>70</v>
      </c>
      <c r="B443" s="20" t="s">
        <v>780</v>
      </c>
      <c r="C443" s="20" t="s">
        <v>29</v>
      </c>
      <c r="D443" s="20" t="s">
        <v>781</v>
      </c>
      <c r="E443" s="20" t="s">
        <v>782</v>
      </c>
      <c r="F443" s="25">
        <v>0</v>
      </c>
      <c r="G443" s="26">
        <v>15000</v>
      </c>
    </row>
    <row r="444" spans="1:7" hidden="1" outlineLevel="2" x14ac:dyDescent="0.2">
      <c r="A444" s="19">
        <v>70</v>
      </c>
      <c r="B444" s="20" t="s">
        <v>783</v>
      </c>
      <c r="C444" s="20" t="s">
        <v>6</v>
      </c>
      <c r="D444" s="20">
        <v>7000</v>
      </c>
      <c r="E444" s="20" t="s">
        <v>784</v>
      </c>
      <c r="F444" s="25">
        <v>-2187.16</v>
      </c>
      <c r="G444" s="26">
        <v>0</v>
      </c>
    </row>
    <row r="445" spans="1:7" hidden="1" outlineLevel="2" x14ac:dyDescent="0.2">
      <c r="A445" s="19">
        <v>70</v>
      </c>
      <c r="B445" s="20" t="s">
        <v>783</v>
      </c>
      <c r="C445" s="20" t="s">
        <v>6</v>
      </c>
      <c r="D445" s="20">
        <v>7000</v>
      </c>
      <c r="E445" s="20" t="s">
        <v>1092</v>
      </c>
      <c r="F445" s="25">
        <v>74143.56</v>
      </c>
      <c r="G445" s="26">
        <v>0</v>
      </c>
    </row>
    <row r="446" spans="1:7" hidden="1" outlineLevel="2" x14ac:dyDescent="0.2">
      <c r="A446" s="19">
        <v>70</v>
      </c>
      <c r="B446" s="20" t="s">
        <v>783</v>
      </c>
      <c r="C446" s="20" t="s">
        <v>6</v>
      </c>
      <c r="D446" s="20">
        <v>7000</v>
      </c>
      <c r="E446" s="20" t="s">
        <v>1093</v>
      </c>
      <c r="F446" s="25">
        <v>-2000</v>
      </c>
      <c r="G446" s="26">
        <v>0</v>
      </c>
    </row>
    <row r="447" spans="1:7" hidden="1" outlineLevel="2" x14ac:dyDescent="0.2">
      <c r="A447" s="19">
        <v>70</v>
      </c>
      <c r="B447" s="20" t="s">
        <v>783</v>
      </c>
      <c r="C447" s="20" t="s">
        <v>6</v>
      </c>
      <c r="D447" s="20">
        <v>7000</v>
      </c>
      <c r="E447" s="20" t="s">
        <v>1094</v>
      </c>
      <c r="F447" s="25">
        <v>-2765.75</v>
      </c>
      <c r="G447" s="26">
        <v>0</v>
      </c>
    </row>
    <row r="448" spans="1:7" ht="13.5" hidden="1" outlineLevel="2" thickBot="1" x14ac:dyDescent="0.25">
      <c r="A448" s="19">
        <v>70</v>
      </c>
      <c r="B448" s="20" t="s">
        <v>783</v>
      </c>
      <c r="C448" s="20" t="s">
        <v>6</v>
      </c>
      <c r="D448" s="20">
        <v>7100</v>
      </c>
      <c r="E448" s="20" t="s">
        <v>806</v>
      </c>
      <c r="F448" s="25">
        <v>0</v>
      </c>
      <c r="G448" s="26">
        <v>0</v>
      </c>
    </row>
    <row r="449" spans="1:7" ht="13.5" outlineLevel="1" collapsed="1" thickBot="1" x14ac:dyDescent="0.25">
      <c r="A449" s="23" t="s">
        <v>877</v>
      </c>
      <c r="B449"/>
      <c r="C449" s="20"/>
      <c r="D449" s="20"/>
      <c r="E449" s="5" t="s">
        <v>897</v>
      </c>
      <c r="F449" s="8">
        <f>SUBTOTAL(9,F401:F448)</f>
        <v>710563.05</v>
      </c>
      <c r="G449" s="8">
        <f>SUBTOTAL(9,G401:G448)</f>
        <v>102473.82</v>
      </c>
    </row>
    <row r="450" spans="1:7" hidden="1" outlineLevel="2" x14ac:dyDescent="0.2">
      <c r="A450" s="19">
        <v>71</v>
      </c>
      <c r="B450" s="20" t="s">
        <v>787</v>
      </c>
      <c r="C450" s="20" t="s">
        <v>6</v>
      </c>
      <c r="D450" s="20">
        <v>7100</v>
      </c>
      <c r="E450" s="20" t="s">
        <v>1095</v>
      </c>
      <c r="F450" s="25">
        <v>185</v>
      </c>
      <c r="G450" s="26">
        <v>0</v>
      </c>
    </row>
    <row r="451" spans="1:7" hidden="1" outlineLevel="2" x14ac:dyDescent="0.2">
      <c r="A451" s="19">
        <v>71</v>
      </c>
      <c r="B451" s="20" t="s">
        <v>103</v>
      </c>
      <c r="C451" s="20" t="s">
        <v>751</v>
      </c>
      <c r="D451" s="20">
        <v>7100</v>
      </c>
      <c r="E451" s="20" t="s">
        <v>104</v>
      </c>
      <c r="F451" s="25">
        <v>0</v>
      </c>
      <c r="G451" s="26">
        <v>3</v>
      </c>
    </row>
    <row r="452" spans="1:7" hidden="1" outlineLevel="2" x14ac:dyDescent="0.2">
      <c r="A452" s="19">
        <v>71</v>
      </c>
      <c r="B452" s="20" t="s">
        <v>32</v>
      </c>
      <c r="C452" s="20" t="s">
        <v>13</v>
      </c>
      <c r="D452" s="20" t="s">
        <v>789</v>
      </c>
      <c r="E452" s="20" t="s">
        <v>790</v>
      </c>
      <c r="F452" s="25">
        <v>0</v>
      </c>
      <c r="G452" s="26">
        <v>1389</v>
      </c>
    </row>
    <row r="453" spans="1:7" hidden="1" outlineLevel="2" x14ac:dyDescent="0.2">
      <c r="A453" s="19">
        <v>71</v>
      </c>
      <c r="B453" s="20" t="s">
        <v>43</v>
      </c>
      <c r="C453" s="20" t="s">
        <v>13</v>
      </c>
      <c r="D453" s="20" t="s">
        <v>791</v>
      </c>
      <c r="E453" s="20" t="s">
        <v>792</v>
      </c>
      <c r="F453" s="25">
        <v>0</v>
      </c>
      <c r="G453" s="26">
        <v>10</v>
      </c>
    </row>
    <row r="454" spans="1:7" hidden="1" outlineLevel="2" x14ac:dyDescent="0.2">
      <c r="A454" s="19">
        <v>71</v>
      </c>
      <c r="B454" s="20" t="s">
        <v>54</v>
      </c>
      <c r="C454" s="20" t="s">
        <v>13</v>
      </c>
      <c r="D454" s="20" t="s">
        <v>793</v>
      </c>
      <c r="E454" s="20" t="s">
        <v>124</v>
      </c>
      <c r="F454" s="25">
        <v>0</v>
      </c>
      <c r="G454" s="26">
        <v>37</v>
      </c>
    </row>
    <row r="455" spans="1:7" hidden="1" outlineLevel="2" x14ac:dyDescent="0.2">
      <c r="A455" s="19">
        <v>71</v>
      </c>
      <c r="B455" s="20" t="s">
        <v>794</v>
      </c>
      <c r="C455" s="20" t="s">
        <v>13</v>
      </c>
      <c r="D455" s="20" t="s">
        <v>795</v>
      </c>
      <c r="E455" s="20" t="s">
        <v>796</v>
      </c>
      <c r="F455" s="25">
        <v>0</v>
      </c>
      <c r="G455" s="26">
        <v>450</v>
      </c>
    </row>
    <row r="456" spans="1:7" hidden="1" outlineLevel="2" x14ac:dyDescent="0.2">
      <c r="A456" s="19">
        <v>71</v>
      </c>
      <c r="B456" s="20" t="s">
        <v>794</v>
      </c>
      <c r="C456" s="20" t="s">
        <v>13</v>
      </c>
      <c r="D456" s="20" t="s">
        <v>797</v>
      </c>
      <c r="E456" s="20" t="s">
        <v>798</v>
      </c>
      <c r="F456" s="25">
        <v>0</v>
      </c>
      <c r="G456" s="26">
        <v>20</v>
      </c>
    </row>
    <row r="457" spans="1:7" hidden="1" outlineLevel="2" x14ac:dyDescent="0.2">
      <c r="A457" s="19">
        <v>71</v>
      </c>
      <c r="B457" s="20" t="s">
        <v>794</v>
      </c>
      <c r="C457" s="20" t="s">
        <v>13</v>
      </c>
      <c r="D457" s="20" t="s">
        <v>799</v>
      </c>
      <c r="E457" s="20" t="s">
        <v>800</v>
      </c>
      <c r="F457" s="25">
        <v>0</v>
      </c>
      <c r="G457" s="26">
        <v>164.75</v>
      </c>
    </row>
    <row r="458" spans="1:7" hidden="1" outlineLevel="2" x14ac:dyDescent="0.2">
      <c r="A458" s="19">
        <v>71</v>
      </c>
      <c r="B458" s="20" t="s">
        <v>794</v>
      </c>
      <c r="C458" s="20" t="s">
        <v>13</v>
      </c>
      <c r="D458" s="20" t="s">
        <v>793</v>
      </c>
      <c r="E458" s="20" t="s">
        <v>801</v>
      </c>
      <c r="F458" s="25">
        <v>0</v>
      </c>
      <c r="G458" s="26">
        <v>70</v>
      </c>
    </row>
    <row r="459" spans="1:7" hidden="1" outlineLevel="2" x14ac:dyDescent="0.2">
      <c r="A459" s="19">
        <v>71</v>
      </c>
      <c r="B459" s="20" t="s">
        <v>794</v>
      </c>
      <c r="C459" s="20" t="s">
        <v>13</v>
      </c>
      <c r="D459" s="20" t="s">
        <v>802</v>
      </c>
      <c r="E459" s="20" t="s">
        <v>1096</v>
      </c>
      <c r="F459" s="25">
        <v>0</v>
      </c>
      <c r="G459" s="26">
        <v>877</v>
      </c>
    </row>
    <row r="460" spans="1:7" hidden="1" outlineLevel="2" x14ac:dyDescent="0.2">
      <c r="A460" s="19">
        <v>71</v>
      </c>
      <c r="B460" s="20" t="s">
        <v>804</v>
      </c>
      <c r="C460" s="20" t="s">
        <v>13</v>
      </c>
      <c r="D460" s="20">
        <v>7100</v>
      </c>
      <c r="E460" s="20" t="s">
        <v>1097</v>
      </c>
      <c r="F460" s="25">
        <v>0</v>
      </c>
      <c r="G460" s="26">
        <v>300</v>
      </c>
    </row>
    <row r="461" spans="1:7" hidden="1" outlineLevel="2" x14ac:dyDescent="0.2">
      <c r="A461" s="19">
        <v>71</v>
      </c>
      <c r="B461" s="20" t="s">
        <v>783</v>
      </c>
      <c r="C461" s="20" t="s">
        <v>6</v>
      </c>
      <c r="D461" s="20">
        <v>7100</v>
      </c>
      <c r="E461" s="20" t="s">
        <v>806</v>
      </c>
      <c r="F461" s="25">
        <v>2765.75</v>
      </c>
      <c r="G461" s="26">
        <v>0</v>
      </c>
    </row>
    <row r="462" spans="1:7" ht="13.5" hidden="1" outlineLevel="2" thickBot="1" x14ac:dyDescent="0.25">
      <c r="A462" s="19">
        <v>71</v>
      </c>
      <c r="B462" s="20" t="s">
        <v>783</v>
      </c>
      <c r="C462" s="20" t="s">
        <v>6</v>
      </c>
      <c r="D462" s="20">
        <v>7100</v>
      </c>
      <c r="E462" s="20" t="s">
        <v>807</v>
      </c>
      <c r="F462" s="25">
        <v>370</v>
      </c>
      <c r="G462" s="26">
        <v>0</v>
      </c>
    </row>
    <row r="463" spans="1:7" ht="13.5" outlineLevel="1" collapsed="1" thickBot="1" x14ac:dyDescent="0.25">
      <c r="A463" s="23" t="s">
        <v>878</v>
      </c>
      <c r="B463" s="20"/>
      <c r="C463" s="20"/>
      <c r="D463" s="20"/>
      <c r="E463" s="5" t="s">
        <v>898</v>
      </c>
      <c r="F463" s="8">
        <f>SUBTOTAL(9,F450:F462)</f>
        <v>3320.75</v>
      </c>
      <c r="G463" s="8">
        <f>SUBTOTAL(9,G450:G462)</f>
        <v>3320.75</v>
      </c>
    </row>
    <row r="464" spans="1:7" hidden="1" outlineLevel="2" x14ac:dyDescent="0.2">
      <c r="A464" s="19">
        <v>90</v>
      </c>
      <c r="B464" s="20" t="s">
        <v>71</v>
      </c>
      <c r="C464" s="20" t="s">
        <v>417</v>
      </c>
      <c r="D464" s="20" t="s">
        <v>808</v>
      </c>
      <c r="E464" s="20" t="s">
        <v>214</v>
      </c>
      <c r="F464" s="25">
        <v>13500</v>
      </c>
      <c r="G464" s="26">
        <v>0</v>
      </c>
    </row>
    <row r="465" spans="1:7" hidden="1" outlineLevel="2" x14ac:dyDescent="0.2">
      <c r="A465" s="19">
        <v>90</v>
      </c>
      <c r="B465" s="20" t="s">
        <v>71</v>
      </c>
      <c r="C465" s="20" t="s">
        <v>417</v>
      </c>
      <c r="D465" s="20" t="s">
        <v>809</v>
      </c>
      <c r="E465" s="20" t="s">
        <v>214</v>
      </c>
      <c r="F465" s="25">
        <v>6600</v>
      </c>
      <c r="G465" s="26">
        <v>0</v>
      </c>
    </row>
    <row r="466" spans="1:7" hidden="1" outlineLevel="2" x14ac:dyDescent="0.2">
      <c r="A466" s="19">
        <v>90</v>
      </c>
      <c r="B466" s="20" t="s">
        <v>71</v>
      </c>
      <c r="C466" s="20" t="s">
        <v>417</v>
      </c>
      <c r="D466" s="20" t="s">
        <v>810</v>
      </c>
      <c r="E466" s="20" t="s">
        <v>214</v>
      </c>
      <c r="F466" s="25">
        <v>1200</v>
      </c>
      <c r="G466" s="26">
        <v>0</v>
      </c>
    </row>
    <row r="467" spans="1:7" hidden="1" outlineLevel="2" x14ac:dyDescent="0.2">
      <c r="A467" s="19">
        <v>90</v>
      </c>
      <c r="B467" s="20" t="s">
        <v>71</v>
      </c>
      <c r="C467" s="20" t="s">
        <v>417</v>
      </c>
      <c r="D467" s="20" t="s">
        <v>811</v>
      </c>
      <c r="E467" s="20" t="s">
        <v>214</v>
      </c>
      <c r="F467" s="25">
        <v>2200</v>
      </c>
      <c r="G467" s="26">
        <v>0</v>
      </c>
    </row>
    <row r="468" spans="1:7" hidden="1" outlineLevel="2" x14ac:dyDescent="0.2">
      <c r="A468" s="19">
        <v>90</v>
      </c>
      <c r="B468" s="20" t="s">
        <v>71</v>
      </c>
      <c r="C468" s="20" t="s">
        <v>111</v>
      </c>
      <c r="D468" s="20" t="s">
        <v>812</v>
      </c>
      <c r="E468" s="20" t="s">
        <v>214</v>
      </c>
      <c r="F468" s="25">
        <v>602.38</v>
      </c>
      <c r="G468" s="26">
        <v>0</v>
      </c>
    </row>
    <row r="469" spans="1:7" hidden="1" outlineLevel="2" x14ac:dyDescent="0.2">
      <c r="A469" s="19">
        <v>90</v>
      </c>
      <c r="B469" s="20" t="s">
        <v>71</v>
      </c>
      <c r="C469" s="20" t="s">
        <v>379</v>
      </c>
      <c r="D469" s="20" t="s">
        <v>813</v>
      </c>
      <c r="E469" s="20" t="s">
        <v>214</v>
      </c>
      <c r="F469" s="25">
        <v>75.2</v>
      </c>
      <c r="G469" s="26">
        <v>0</v>
      </c>
    </row>
    <row r="470" spans="1:7" hidden="1" outlineLevel="2" x14ac:dyDescent="0.2">
      <c r="A470" s="19">
        <v>90</v>
      </c>
      <c r="B470" s="20" t="s">
        <v>9</v>
      </c>
      <c r="C470" s="20" t="s">
        <v>417</v>
      </c>
      <c r="D470" s="20" t="s">
        <v>814</v>
      </c>
      <c r="E470" s="20" t="s">
        <v>1052</v>
      </c>
      <c r="F470" s="25">
        <v>25400</v>
      </c>
      <c r="G470" s="26">
        <v>0</v>
      </c>
    </row>
    <row r="471" spans="1:7" hidden="1" outlineLevel="2" x14ac:dyDescent="0.2">
      <c r="A471" s="19">
        <v>90</v>
      </c>
      <c r="B471" s="20" t="s">
        <v>9</v>
      </c>
      <c r="C471" s="20" t="s">
        <v>431</v>
      </c>
      <c r="D471" s="20" t="s">
        <v>816</v>
      </c>
      <c r="E471" s="20" t="s">
        <v>1052</v>
      </c>
      <c r="F471" s="25">
        <v>13083</v>
      </c>
      <c r="G471" s="26">
        <v>0</v>
      </c>
    </row>
    <row r="472" spans="1:7" hidden="1" outlineLevel="2" x14ac:dyDescent="0.2">
      <c r="A472" s="19">
        <v>90</v>
      </c>
      <c r="B472" s="20" t="s">
        <v>172</v>
      </c>
      <c r="C472" s="20" t="s">
        <v>818</v>
      </c>
      <c r="D472" s="20">
        <v>9000</v>
      </c>
      <c r="E472" s="20" t="s">
        <v>174</v>
      </c>
      <c r="F472" s="25">
        <v>4420</v>
      </c>
      <c r="G472" s="26">
        <v>0</v>
      </c>
    </row>
    <row r="473" spans="1:7" hidden="1" outlineLevel="2" x14ac:dyDescent="0.2">
      <c r="A473" s="19">
        <v>90</v>
      </c>
      <c r="B473" s="20" t="s">
        <v>77</v>
      </c>
      <c r="C473" s="20" t="s">
        <v>379</v>
      </c>
      <c r="D473" s="20">
        <v>9000</v>
      </c>
      <c r="E473" s="20" t="s">
        <v>78</v>
      </c>
      <c r="F473" s="25">
        <v>0</v>
      </c>
      <c r="G473" s="26">
        <v>10</v>
      </c>
    </row>
    <row r="474" spans="1:7" hidden="1" outlineLevel="2" x14ac:dyDescent="0.2">
      <c r="A474" s="19">
        <v>90</v>
      </c>
      <c r="B474" s="20" t="s">
        <v>22</v>
      </c>
      <c r="C474" s="20" t="s">
        <v>819</v>
      </c>
      <c r="D474" s="20" t="s">
        <v>820</v>
      </c>
      <c r="E474" s="20" t="s">
        <v>1098</v>
      </c>
      <c r="F474" s="25">
        <v>0</v>
      </c>
      <c r="G474" s="26">
        <v>30</v>
      </c>
    </row>
    <row r="475" spans="1:7" hidden="1" outlineLevel="2" x14ac:dyDescent="0.2">
      <c r="A475" s="19">
        <v>90</v>
      </c>
      <c r="B475" s="20" t="s">
        <v>91</v>
      </c>
      <c r="C475" s="20" t="s">
        <v>417</v>
      </c>
      <c r="D475" s="20" t="s">
        <v>809</v>
      </c>
      <c r="E475" s="20" t="s">
        <v>93</v>
      </c>
      <c r="F475" s="25">
        <v>0</v>
      </c>
      <c r="G475" s="26">
        <v>6600</v>
      </c>
    </row>
    <row r="476" spans="1:7" hidden="1" outlineLevel="2" x14ac:dyDescent="0.2">
      <c r="A476" s="19">
        <v>90</v>
      </c>
      <c r="B476" s="20" t="s">
        <v>91</v>
      </c>
      <c r="C476" s="20" t="s">
        <v>379</v>
      </c>
      <c r="D476" s="20">
        <v>9000</v>
      </c>
      <c r="E476" s="20" t="s">
        <v>93</v>
      </c>
      <c r="F476" s="25">
        <v>0</v>
      </c>
      <c r="G476" s="26">
        <v>810</v>
      </c>
    </row>
    <row r="477" spans="1:7" hidden="1" outlineLevel="2" x14ac:dyDescent="0.2">
      <c r="A477" s="19">
        <v>90</v>
      </c>
      <c r="B477" s="20" t="s">
        <v>339</v>
      </c>
      <c r="C477" s="20" t="s">
        <v>417</v>
      </c>
      <c r="D477" s="20" t="s">
        <v>808</v>
      </c>
      <c r="E477" s="20" t="s">
        <v>940</v>
      </c>
      <c r="F477" s="25">
        <v>0</v>
      </c>
      <c r="G477" s="26">
        <v>9300</v>
      </c>
    </row>
    <row r="478" spans="1:7" hidden="1" outlineLevel="2" x14ac:dyDescent="0.2">
      <c r="A478" s="19">
        <v>90</v>
      </c>
      <c r="B478" s="20" t="s">
        <v>439</v>
      </c>
      <c r="C478" s="20" t="s">
        <v>417</v>
      </c>
      <c r="D478" s="20" t="s">
        <v>824</v>
      </c>
      <c r="E478" s="20" t="s">
        <v>440</v>
      </c>
      <c r="F478" s="25">
        <v>0</v>
      </c>
      <c r="G478" s="26">
        <v>1200</v>
      </c>
    </row>
    <row r="479" spans="1:7" hidden="1" outlineLevel="2" x14ac:dyDescent="0.2">
      <c r="A479" s="19">
        <v>90</v>
      </c>
      <c r="B479" s="20" t="s">
        <v>439</v>
      </c>
      <c r="C479" s="20" t="s">
        <v>679</v>
      </c>
      <c r="D479" s="20" t="s">
        <v>826</v>
      </c>
      <c r="E479" s="20" t="s">
        <v>440</v>
      </c>
      <c r="F479" s="25">
        <v>0</v>
      </c>
      <c r="G479" s="26">
        <v>10070</v>
      </c>
    </row>
    <row r="480" spans="1:7" hidden="1" outlineLevel="2" x14ac:dyDescent="0.2">
      <c r="A480" s="19">
        <v>90</v>
      </c>
      <c r="B480" s="20" t="s">
        <v>827</v>
      </c>
      <c r="C480" s="20" t="s">
        <v>417</v>
      </c>
      <c r="D480" s="20" t="s">
        <v>808</v>
      </c>
      <c r="E480" s="20" t="s">
        <v>1099</v>
      </c>
      <c r="F480" s="25">
        <v>0</v>
      </c>
      <c r="G480" s="26">
        <v>4200</v>
      </c>
    </row>
    <row r="481" spans="1:7" hidden="1" outlineLevel="2" x14ac:dyDescent="0.2">
      <c r="A481" s="19">
        <v>90</v>
      </c>
      <c r="B481" s="20" t="s">
        <v>32</v>
      </c>
      <c r="C481" s="20" t="s">
        <v>223</v>
      </c>
      <c r="D481" s="20" t="s">
        <v>829</v>
      </c>
      <c r="E481" s="20" t="s">
        <v>188</v>
      </c>
      <c r="F481" s="25">
        <v>0</v>
      </c>
      <c r="G481" s="26">
        <v>4514</v>
      </c>
    </row>
    <row r="482" spans="1:7" hidden="1" outlineLevel="2" x14ac:dyDescent="0.2">
      <c r="A482" s="19">
        <v>90</v>
      </c>
      <c r="B482" s="20" t="s">
        <v>32</v>
      </c>
      <c r="C482" s="20" t="s">
        <v>417</v>
      </c>
      <c r="D482" s="20" t="s">
        <v>831</v>
      </c>
      <c r="E482" s="20" t="s">
        <v>188</v>
      </c>
      <c r="F482" s="25">
        <v>0</v>
      </c>
      <c r="G482" s="26">
        <v>2200</v>
      </c>
    </row>
    <row r="483" spans="1:7" hidden="1" outlineLevel="2" x14ac:dyDescent="0.2">
      <c r="A483" s="19">
        <v>90</v>
      </c>
      <c r="B483" s="20" t="s">
        <v>32</v>
      </c>
      <c r="C483" s="20" t="s">
        <v>833</v>
      </c>
      <c r="D483" s="20" t="s">
        <v>834</v>
      </c>
      <c r="E483" s="20" t="s">
        <v>188</v>
      </c>
      <c r="F483" s="25">
        <v>0</v>
      </c>
      <c r="G483" s="26">
        <v>7202.19</v>
      </c>
    </row>
    <row r="484" spans="1:7" hidden="1" outlineLevel="2" x14ac:dyDescent="0.2">
      <c r="A484" s="19">
        <v>90</v>
      </c>
      <c r="B484" s="20" t="s">
        <v>32</v>
      </c>
      <c r="C484" s="20" t="s">
        <v>679</v>
      </c>
      <c r="D484" s="20" t="s">
        <v>836</v>
      </c>
      <c r="E484" s="20" t="s">
        <v>188</v>
      </c>
      <c r="F484" s="25">
        <v>0</v>
      </c>
      <c r="G484" s="26">
        <v>765</v>
      </c>
    </row>
    <row r="485" spans="1:7" hidden="1" outlineLevel="2" x14ac:dyDescent="0.2">
      <c r="A485" s="19">
        <v>90</v>
      </c>
      <c r="B485" s="20" t="s">
        <v>32</v>
      </c>
      <c r="C485" s="20" t="s">
        <v>111</v>
      </c>
      <c r="D485" s="20" t="s">
        <v>812</v>
      </c>
      <c r="E485" s="20" t="s">
        <v>188</v>
      </c>
      <c r="F485" s="25">
        <v>0</v>
      </c>
      <c r="G485" s="26">
        <v>3990</v>
      </c>
    </row>
    <row r="486" spans="1:7" hidden="1" outlineLevel="2" x14ac:dyDescent="0.2">
      <c r="A486" s="19">
        <v>90</v>
      </c>
      <c r="B486" s="20" t="s">
        <v>32</v>
      </c>
      <c r="C486" s="20" t="s">
        <v>819</v>
      </c>
      <c r="D486" s="20" t="s">
        <v>820</v>
      </c>
      <c r="E486" s="20" t="s">
        <v>188</v>
      </c>
      <c r="F486" s="25">
        <v>0</v>
      </c>
      <c r="G486" s="26">
        <v>43020</v>
      </c>
    </row>
    <row r="487" spans="1:7" hidden="1" outlineLevel="2" x14ac:dyDescent="0.2">
      <c r="A487" s="19">
        <v>90</v>
      </c>
      <c r="B487" s="20" t="s">
        <v>32</v>
      </c>
      <c r="C487" s="20" t="s">
        <v>379</v>
      </c>
      <c r="D487" s="20">
        <v>9000</v>
      </c>
      <c r="E487" s="20" t="s">
        <v>1100</v>
      </c>
      <c r="F487" s="25">
        <v>0</v>
      </c>
      <c r="G487" s="26">
        <v>542.70000000000005</v>
      </c>
    </row>
    <row r="488" spans="1:7" hidden="1" outlineLevel="2" x14ac:dyDescent="0.2">
      <c r="A488" s="19">
        <v>90</v>
      </c>
      <c r="B488" s="20" t="s">
        <v>32</v>
      </c>
      <c r="C488" s="20" t="s">
        <v>379</v>
      </c>
      <c r="D488" s="20" t="s">
        <v>813</v>
      </c>
      <c r="E488" s="20" t="s">
        <v>188</v>
      </c>
      <c r="F488" s="25">
        <v>0</v>
      </c>
      <c r="G488" s="26">
        <v>15498</v>
      </c>
    </row>
    <row r="489" spans="1:7" hidden="1" outlineLevel="2" x14ac:dyDescent="0.2">
      <c r="A489" s="19">
        <v>90</v>
      </c>
      <c r="B489" s="20" t="s">
        <v>32</v>
      </c>
      <c r="C489" s="20" t="s">
        <v>379</v>
      </c>
      <c r="D489" s="20" t="s">
        <v>841</v>
      </c>
      <c r="E489" s="20" t="s">
        <v>188</v>
      </c>
      <c r="F489" s="25">
        <v>0</v>
      </c>
      <c r="G489" s="26">
        <v>29381</v>
      </c>
    </row>
    <row r="490" spans="1:7" hidden="1" outlineLevel="2" x14ac:dyDescent="0.2">
      <c r="A490" s="19">
        <v>90</v>
      </c>
      <c r="B490" s="20" t="s">
        <v>115</v>
      </c>
      <c r="C490" s="20" t="s">
        <v>223</v>
      </c>
      <c r="D490" s="20" t="s">
        <v>829</v>
      </c>
      <c r="E490" s="20" t="s">
        <v>117</v>
      </c>
      <c r="F490" s="25">
        <v>0</v>
      </c>
      <c r="G490" s="26">
        <v>14341.08</v>
      </c>
    </row>
    <row r="491" spans="1:7" hidden="1" outlineLevel="2" x14ac:dyDescent="0.2">
      <c r="A491" s="19">
        <v>90</v>
      </c>
      <c r="B491" s="20" t="s">
        <v>115</v>
      </c>
      <c r="C491" s="20" t="s">
        <v>833</v>
      </c>
      <c r="D491" s="20" t="s">
        <v>848</v>
      </c>
      <c r="E491" s="20" t="s">
        <v>117</v>
      </c>
      <c r="F491" s="25">
        <v>0</v>
      </c>
      <c r="G491" s="26">
        <v>18288</v>
      </c>
    </row>
    <row r="492" spans="1:7" hidden="1" outlineLevel="2" x14ac:dyDescent="0.2">
      <c r="A492" s="19">
        <v>90</v>
      </c>
      <c r="B492" s="20" t="s">
        <v>115</v>
      </c>
      <c r="C492" s="20" t="s">
        <v>679</v>
      </c>
      <c r="D492" s="20" t="s">
        <v>836</v>
      </c>
      <c r="E492" s="20" t="s">
        <v>117</v>
      </c>
      <c r="F492" s="25">
        <v>0</v>
      </c>
      <c r="G492" s="26">
        <v>11707.66</v>
      </c>
    </row>
    <row r="493" spans="1:7" hidden="1" outlineLevel="2" x14ac:dyDescent="0.2">
      <c r="A493" s="19">
        <v>90</v>
      </c>
      <c r="B493" s="20" t="s">
        <v>115</v>
      </c>
      <c r="C493" s="20" t="s">
        <v>819</v>
      </c>
      <c r="D493" s="20" t="s">
        <v>820</v>
      </c>
      <c r="E493" s="20" t="s">
        <v>117</v>
      </c>
      <c r="F493" s="25">
        <v>0</v>
      </c>
      <c r="G493" s="26">
        <v>270</v>
      </c>
    </row>
    <row r="494" spans="1:7" hidden="1" outlineLevel="2" x14ac:dyDescent="0.2">
      <c r="A494" s="19">
        <v>90</v>
      </c>
      <c r="B494" s="20" t="s">
        <v>115</v>
      </c>
      <c r="C494" s="20" t="s">
        <v>379</v>
      </c>
      <c r="D494" s="20" t="s">
        <v>841</v>
      </c>
      <c r="E494" s="20" t="s">
        <v>117</v>
      </c>
      <c r="F494" s="25">
        <v>0</v>
      </c>
      <c r="G494" s="26">
        <v>2695</v>
      </c>
    </row>
    <row r="495" spans="1:7" hidden="1" outlineLevel="2" x14ac:dyDescent="0.2">
      <c r="A495" s="19">
        <v>90</v>
      </c>
      <c r="B495" s="20" t="s">
        <v>43</v>
      </c>
      <c r="C495" s="20" t="s">
        <v>833</v>
      </c>
      <c r="D495" s="20" t="s">
        <v>834</v>
      </c>
      <c r="E495" s="20" t="s">
        <v>1101</v>
      </c>
      <c r="F495" s="25">
        <v>0</v>
      </c>
      <c r="G495" s="26">
        <v>165</v>
      </c>
    </row>
    <row r="496" spans="1:7" hidden="1" outlineLevel="2" x14ac:dyDescent="0.2">
      <c r="A496" s="19">
        <v>90</v>
      </c>
      <c r="B496" s="20" t="s">
        <v>54</v>
      </c>
      <c r="C496" s="20" t="s">
        <v>819</v>
      </c>
      <c r="D496" s="20" t="s">
        <v>820</v>
      </c>
      <c r="E496" s="20" t="s">
        <v>1102</v>
      </c>
      <c r="F496" s="25">
        <v>0</v>
      </c>
      <c r="G496" s="26">
        <v>90</v>
      </c>
    </row>
    <row r="497" spans="1:7" ht="13.5" hidden="1" outlineLevel="2" thickBot="1" x14ac:dyDescent="0.25">
      <c r="A497" s="19">
        <v>90</v>
      </c>
      <c r="B497" s="20" t="s">
        <v>855</v>
      </c>
      <c r="C497" s="20" t="s">
        <v>326</v>
      </c>
      <c r="D497" s="20">
        <v>9000</v>
      </c>
      <c r="E497" s="20" t="s">
        <v>1103</v>
      </c>
      <c r="F497" s="25">
        <v>0</v>
      </c>
      <c r="G497" s="26">
        <v>11946</v>
      </c>
    </row>
    <row r="498" spans="1:7" ht="13.5" outlineLevel="1" collapsed="1" thickBot="1" x14ac:dyDescent="0.25">
      <c r="A498" s="24" t="s">
        <v>879</v>
      </c>
      <c r="B498" s="2"/>
      <c r="C498" s="2"/>
      <c r="D498" s="2"/>
      <c r="E498" s="5" t="s">
        <v>899</v>
      </c>
      <c r="F498" s="8">
        <f>SUBTOTAL(9,F464:F497)</f>
        <v>67080.58</v>
      </c>
      <c r="G498" s="8">
        <f>SUBTOTAL(9,G464:G497)</f>
        <v>198835.63</v>
      </c>
    </row>
    <row r="499" spans="1:7" ht="13.5" thickBot="1" x14ac:dyDescent="0.25">
      <c r="A499" s="24" t="s">
        <v>860</v>
      </c>
      <c r="B499" s="2"/>
      <c r="C499" s="2"/>
      <c r="D499" s="2"/>
      <c r="E499" s="2"/>
      <c r="F499" s="47">
        <f>SUBTOTAL(9,F5:F497)</f>
        <v>854405.69000000006</v>
      </c>
      <c r="G499" s="48">
        <f>SUBTOTAL(9,G5:G497)</f>
        <v>854405.69000000018</v>
      </c>
    </row>
  </sheetData>
  <autoFilter ref="A4:G498"/>
  <mergeCells count="1">
    <mergeCell ref="A2:G2"/>
  </mergeCells>
  <conditionalFormatting sqref="F5:G42">
    <cfRule type="dataBar" priority="15">
      <dataBar>
        <cfvo type="min"/>
        <cfvo type="max"/>
        <color rgb="FF63C384"/>
      </dataBar>
      <extLst>
        <ext xmlns:x14="http://schemas.microsoft.com/office/spreadsheetml/2009/9/main" uri="{B025F937-C7B1-47D3-B67F-A62EFF666E3E}">
          <x14:id>{F542D206-C284-4BF7-9113-6138CF14DB48}</x14:id>
        </ext>
      </extLst>
    </cfRule>
  </conditionalFormatting>
  <conditionalFormatting sqref="F44:G80">
    <cfRule type="dataBar" priority="14">
      <dataBar>
        <cfvo type="min"/>
        <cfvo type="max"/>
        <color rgb="FF63C384"/>
      </dataBar>
      <extLst>
        <ext xmlns:x14="http://schemas.microsoft.com/office/spreadsheetml/2009/9/main" uri="{B025F937-C7B1-47D3-B67F-A62EFF666E3E}">
          <x14:id>{D1C9BE18-B14F-481C-A9FB-1B9FFE4A931C}</x14:id>
        </ext>
      </extLst>
    </cfRule>
  </conditionalFormatting>
  <conditionalFormatting sqref="F109:G143">
    <cfRule type="dataBar" priority="13">
      <dataBar>
        <cfvo type="min"/>
        <cfvo type="max"/>
        <color rgb="FF63C384"/>
      </dataBar>
      <extLst>
        <ext xmlns:x14="http://schemas.microsoft.com/office/spreadsheetml/2009/9/main" uri="{B025F937-C7B1-47D3-B67F-A62EFF666E3E}">
          <x14:id>{CA4C2074-1530-4C5B-84A1-97452EE03F0C}</x14:id>
        </ext>
      </extLst>
    </cfRule>
  </conditionalFormatting>
  <conditionalFormatting sqref="F145:G166">
    <cfRule type="dataBar" priority="12">
      <dataBar>
        <cfvo type="min"/>
        <cfvo type="max"/>
        <color rgb="FF63C384"/>
      </dataBar>
      <extLst>
        <ext xmlns:x14="http://schemas.microsoft.com/office/spreadsheetml/2009/9/main" uri="{B025F937-C7B1-47D3-B67F-A62EFF666E3E}">
          <x14:id>{8F9A324B-3025-45A6-B769-F458EDF32AF8}</x14:id>
        </ext>
      </extLst>
    </cfRule>
  </conditionalFormatting>
  <conditionalFormatting sqref="F168:G177">
    <cfRule type="dataBar" priority="11">
      <dataBar>
        <cfvo type="min"/>
        <cfvo type="max"/>
        <color rgb="FF63C384"/>
      </dataBar>
      <extLst>
        <ext xmlns:x14="http://schemas.microsoft.com/office/spreadsheetml/2009/9/main" uri="{B025F937-C7B1-47D3-B67F-A62EFF666E3E}">
          <x14:id>{C25FA9D5-CBDF-4C4A-A4E7-87DF78CA4D4D}</x14:id>
        </ext>
      </extLst>
    </cfRule>
  </conditionalFormatting>
  <conditionalFormatting sqref="F82:G107">
    <cfRule type="dataBar" priority="10">
      <dataBar>
        <cfvo type="min"/>
        <cfvo type="max"/>
        <color rgb="FF63C384"/>
      </dataBar>
      <extLst>
        <ext xmlns:x14="http://schemas.microsoft.com/office/spreadsheetml/2009/9/main" uri="{B025F937-C7B1-47D3-B67F-A62EFF666E3E}">
          <x14:id>{5D603D16-BDF4-4FB9-8A62-6A8CF491DA39}</x14:id>
        </ext>
      </extLst>
    </cfRule>
  </conditionalFormatting>
  <conditionalFormatting sqref="G218:G263">
    <cfRule type="dataBar" priority="9">
      <dataBar>
        <cfvo type="min"/>
        <cfvo type="max"/>
        <color rgb="FF63C384"/>
      </dataBar>
      <extLst>
        <ext xmlns:x14="http://schemas.microsoft.com/office/spreadsheetml/2009/9/main" uri="{B025F937-C7B1-47D3-B67F-A62EFF666E3E}">
          <x14:id>{69189725-E7A3-4703-BCCC-084E48E76788}</x14:id>
        </ext>
      </extLst>
    </cfRule>
  </conditionalFormatting>
  <conditionalFormatting sqref="F218:F263">
    <cfRule type="dataBar" priority="8">
      <dataBar>
        <cfvo type="min"/>
        <cfvo type="max"/>
        <color rgb="FF63C384"/>
      </dataBar>
      <extLst>
        <ext xmlns:x14="http://schemas.microsoft.com/office/spreadsheetml/2009/9/main" uri="{B025F937-C7B1-47D3-B67F-A62EFF666E3E}">
          <x14:id>{06D96660-A14D-41B4-9C7E-23A9412E4ADA}</x14:id>
        </ext>
      </extLst>
    </cfRule>
  </conditionalFormatting>
  <conditionalFormatting sqref="F265:G286">
    <cfRule type="dataBar" priority="7">
      <dataBar>
        <cfvo type="min"/>
        <cfvo type="max"/>
        <color rgb="FF63C384"/>
      </dataBar>
      <extLst>
        <ext xmlns:x14="http://schemas.microsoft.com/office/spreadsheetml/2009/9/main" uri="{B025F937-C7B1-47D3-B67F-A62EFF666E3E}">
          <x14:id>{EF06F3D6-813D-472E-9AB7-E94FE05155E4}</x14:id>
        </ext>
      </extLst>
    </cfRule>
  </conditionalFormatting>
  <conditionalFormatting sqref="F291:G306">
    <cfRule type="dataBar" priority="6">
      <dataBar>
        <cfvo type="min"/>
        <cfvo type="max"/>
        <color rgb="FF63C384"/>
      </dataBar>
      <extLst>
        <ext xmlns:x14="http://schemas.microsoft.com/office/spreadsheetml/2009/9/main" uri="{B025F937-C7B1-47D3-B67F-A62EFF666E3E}">
          <x14:id>{2D6F2EA1-A900-45EE-B806-126F871A0D38}</x14:id>
        </ext>
      </extLst>
    </cfRule>
  </conditionalFormatting>
  <conditionalFormatting sqref="F195:G216">
    <cfRule type="dataBar" priority="5">
      <dataBar>
        <cfvo type="min"/>
        <cfvo type="max"/>
        <color rgb="FF63C384"/>
      </dataBar>
      <extLst>
        <ext xmlns:x14="http://schemas.microsoft.com/office/spreadsheetml/2009/9/main" uri="{B025F937-C7B1-47D3-B67F-A62EFF666E3E}">
          <x14:id>{4811A054-57A8-4632-91FD-D11451EAD7E5}</x14:id>
        </ext>
      </extLst>
    </cfRule>
  </conditionalFormatting>
  <conditionalFormatting sqref="F308:G315">
    <cfRule type="dataBar" priority="4">
      <dataBar>
        <cfvo type="min"/>
        <cfvo type="max"/>
        <color rgb="FF63C384"/>
      </dataBar>
      <extLst>
        <ext xmlns:x14="http://schemas.microsoft.com/office/spreadsheetml/2009/9/main" uri="{B025F937-C7B1-47D3-B67F-A62EFF666E3E}">
          <x14:id>{4E36156C-84F6-4C50-9418-8BA860CD2274}</x14:id>
        </ext>
      </extLst>
    </cfRule>
  </conditionalFormatting>
  <conditionalFormatting sqref="F317:G364">
    <cfRule type="dataBar" priority="3">
      <dataBar>
        <cfvo type="min"/>
        <cfvo type="max"/>
        <color rgb="FF63C384"/>
      </dataBar>
      <extLst>
        <ext xmlns:x14="http://schemas.microsoft.com/office/spreadsheetml/2009/9/main" uri="{B025F937-C7B1-47D3-B67F-A62EFF666E3E}">
          <x14:id>{5B4060FC-7F2D-4D87-9C02-CD9E29C6AEA4}</x14:id>
        </ext>
      </extLst>
    </cfRule>
  </conditionalFormatting>
  <conditionalFormatting sqref="G401:G448">
    <cfRule type="dataBar" priority="2">
      <dataBar>
        <cfvo type="min"/>
        <cfvo type="max"/>
        <color rgb="FF63C384"/>
      </dataBar>
      <extLst>
        <ext xmlns:x14="http://schemas.microsoft.com/office/spreadsheetml/2009/9/main" uri="{B025F937-C7B1-47D3-B67F-A62EFF666E3E}">
          <x14:id>{FD6C5860-2B54-44E1-9F44-1BD12EEFEE34}</x14:id>
        </ext>
      </extLst>
    </cfRule>
  </conditionalFormatting>
  <conditionalFormatting sqref="F450:G462">
    <cfRule type="dataBar" priority="1">
      <dataBar>
        <cfvo type="min"/>
        <cfvo type="max"/>
        <color rgb="FF63C384"/>
      </dataBar>
      <extLst>
        <ext xmlns:x14="http://schemas.microsoft.com/office/spreadsheetml/2009/9/main" uri="{B025F937-C7B1-47D3-B67F-A62EFF666E3E}">
          <x14:id>{D6FB9010-832A-4319-B20D-C1067020D0F0}</x14:id>
        </ext>
      </extLst>
    </cfRule>
  </conditionalFormatting>
  <hyperlinks>
    <hyperlink ref="G374" location="opravy!C37" display="opravy!C37"/>
    <hyperlink ref="G392" location="investice!C94" display="investice!C94"/>
    <hyperlink ref="B5" location="rozklíčování!A15" display="1361"/>
  </hyperlinks>
  <printOptions horizontalCentered="1"/>
  <pageMargins left="0.39370078740157483" right="0.39370078740157483" top="0.78740157480314965" bottom="0.78740157480314965" header="0.51181102362204722" footer="0.51181102362204722"/>
  <pageSetup paperSize="9" firstPageNumber="43" orientation="portrait" useFirstPageNumber="1" r:id="rId1"/>
  <headerFooter alignWithMargins="0"/>
  <rowBreaks count="18" manualBreakCount="18">
    <brk id="43" max="16383" man="1"/>
    <brk id="81" max="16383" man="1"/>
    <brk id="108" max="16383" man="1"/>
    <brk id="144" max="16383" man="1"/>
    <brk id="167" max="16383" man="1"/>
    <brk id="178" max="16383" man="1"/>
    <brk id="186" max="16383" man="1"/>
    <brk id="217" max="16383" man="1"/>
    <brk id="264" max="16383" man="1"/>
    <brk id="287" max="16383" man="1"/>
    <brk id="290" max="16383" man="1"/>
    <brk id="307" max="16383" man="1"/>
    <brk id="316" max="16383" man="1"/>
    <brk id="365" max="16383" man="1"/>
    <brk id="393" max="16383" man="1"/>
    <brk id="400" max="16383" man="1"/>
    <brk id="449" max="16383" man="1"/>
    <brk id="463" max="16383" man="1"/>
  </rowBreaks>
  <ignoredErrors>
    <ignoredError sqref="B5:C448 B450:C497 C449" numberStoredAsText="1"/>
  </ignoredErrors>
  <extLst>
    <ext xmlns:x14="http://schemas.microsoft.com/office/spreadsheetml/2009/9/main" uri="{78C0D931-6437-407d-A8EE-F0AAD7539E65}">
      <x14:conditionalFormattings>
        <x14:conditionalFormatting xmlns:xm="http://schemas.microsoft.com/office/excel/2006/main">
          <x14:cfRule type="dataBar" id="{F542D206-C284-4BF7-9113-6138CF14DB48}">
            <x14:dataBar minLength="0" maxLength="100" border="1" negativeBarBorderColorSameAsPositive="0">
              <x14:cfvo type="autoMin"/>
              <x14:cfvo type="autoMax"/>
              <x14:borderColor rgb="FF63C384"/>
              <x14:negativeFillColor rgb="FFFF0000"/>
              <x14:negativeBorderColor rgb="FFFF0000"/>
              <x14:axisColor rgb="FF000000"/>
            </x14:dataBar>
          </x14:cfRule>
          <xm:sqref>F5:G42</xm:sqref>
        </x14:conditionalFormatting>
        <x14:conditionalFormatting xmlns:xm="http://schemas.microsoft.com/office/excel/2006/main">
          <x14:cfRule type="dataBar" id="{D1C9BE18-B14F-481C-A9FB-1B9FFE4A931C}">
            <x14:dataBar minLength="0" maxLength="100" border="1" negativeBarBorderColorSameAsPositive="0">
              <x14:cfvo type="autoMin"/>
              <x14:cfvo type="autoMax"/>
              <x14:borderColor rgb="FF63C384"/>
              <x14:negativeFillColor rgb="FFFF0000"/>
              <x14:negativeBorderColor rgb="FFFF0000"/>
              <x14:axisColor rgb="FF000000"/>
            </x14:dataBar>
          </x14:cfRule>
          <xm:sqref>F44:G80</xm:sqref>
        </x14:conditionalFormatting>
        <x14:conditionalFormatting xmlns:xm="http://schemas.microsoft.com/office/excel/2006/main">
          <x14:cfRule type="dataBar" id="{CA4C2074-1530-4C5B-84A1-97452EE03F0C}">
            <x14:dataBar minLength="0" maxLength="100" border="1" negativeBarBorderColorSameAsPositive="0">
              <x14:cfvo type="autoMin"/>
              <x14:cfvo type="autoMax"/>
              <x14:borderColor rgb="FF63C384"/>
              <x14:negativeFillColor rgb="FFFF0000"/>
              <x14:negativeBorderColor rgb="FFFF0000"/>
              <x14:axisColor rgb="FF000000"/>
            </x14:dataBar>
          </x14:cfRule>
          <xm:sqref>F109:G143</xm:sqref>
        </x14:conditionalFormatting>
        <x14:conditionalFormatting xmlns:xm="http://schemas.microsoft.com/office/excel/2006/main">
          <x14:cfRule type="dataBar" id="{8F9A324B-3025-45A6-B769-F458EDF32AF8}">
            <x14:dataBar minLength="0" maxLength="100" border="1" negativeBarBorderColorSameAsPositive="0">
              <x14:cfvo type="autoMin"/>
              <x14:cfvo type="autoMax"/>
              <x14:borderColor rgb="FF63C384"/>
              <x14:negativeFillColor rgb="FFFF0000"/>
              <x14:negativeBorderColor rgb="FFFF0000"/>
              <x14:axisColor rgb="FF000000"/>
            </x14:dataBar>
          </x14:cfRule>
          <xm:sqref>F145:G166</xm:sqref>
        </x14:conditionalFormatting>
        <x14:conditionalFormatting xmlns:xm="http://schemas.microsoft.com/office/excel/2006/main">
          <x14:cfRule type="dataBar" id="{C25FA9D5-CBDF-4C4A-A4E7-87DF78CA4D4D}">
            <x14:dataBar minLength="0" maxLength="100" border="1" negativeBarBorderColorSameAsPositive="0">
              <x14:cfvo type="autoMin"/>
              <x14:cfvo type="autoMax"/>
              <x14:borderColor rgb="FF63C384"/>
              <x14:negativeFillColor rgb="FFFF0000"/>
              <x14:negativeBorderColor rgb="FFFF0000"/>
              <x14:axisColor rgb="FF000000"/>
            </x14:dataBar>
          </x14:cfRule>
          <xm:sqref>F168:G177</xm:sqref>
        </x14:conditionalFormatting>
        <x14:conditionalFormatting xmlns:xm="http://schemas.microsoft.com/office/excel/2006/main">
          <x14:cfRule type="dataBar" id="{5D603D16-BDF4-4FB9-8A62-6A8CF491DA39}">
            <x14:dataBar minLength="0" maxLength="100" border="1" negativeBarBorderColorSameAsPositive="0">
              <x14:cfvo type="autoMin"/>
              <x14:cfvo type="autoMax"/>
              <x14:borderColor rgb="FF63C384"/>
              <x14:negativeFillColor rgb="FFFF0000"/>
              <x14:negativeBorderColor rgb="FFFF0000"/>
              <x14:axisColor rgb="FF000000"/>
            </x14:dataBar>
          </x14:cfRule>
          <xm:sqref>F82:G107</xm:sqref>
        </x14:conditionalFormatting>
        <x14:conditionalFormatting xmlns:xm="http://schemas.microsoft.com/office/excel/2006/main">
          <x14:cfRule type="dataBar" id="{69189725-E7A3-4703-BCCC-084E48E76788}">
            <x14:dataBar minLength="0" maxLength="100" border="1" negativeBarBorderColorSameAsPositive="0">
              <x14:cfvo type="autoMin"/>
              <x14:cfvo type="autoMax"/>
              <x14:borderColor rgb="FF63C384"/>
              <x14:negativeFillColor rgb="FFFF0000"/>
              <x14:negativeBorderColor rgb="FFFF0000"/>
              <x14:axisColor rgb="FF000000"/>
            </x14:dataBar>
          </x14:cfRule>
          <xm:sqref>G218:G263</xm:sqref>
        </x14:conditionalFormatting>
        <x14:conditionalFormatting xmlns:xm="http://schemas.microsoft.com/office/excel/2006/main">
          <x14:cfRule type="dataBar" id="{06D96660-A14D-41B4-9C7E-23A9412E4ADA}">
            <x14:dataBar minLength="0" maxLength="100" border="1" negativeBarBorderColorSameAsPositive="0">
              <x14:cfvo type="autoMin"/>
              <x14:cfvo type="autoMax"/>
              <x14:borderColor rgb="FF63C384"/>
              <x14:negativeFillColor rgb="FFFF0000"/>
              <x14:negativeBorderColor rgb="FFFF0000"/>
              <x14:axisColor rgb="FF000000"/>
            </x14:dataBar>
          </x14:cfRule>
          <xm:sqref>F218:F263</xm:sqref>
        </x14:conditionalFormatting>
        <x14:conditionalFormatting xmlns:xm="http://schemas.microsoft.com/office/excel/2006/main">
          <x14:cfRule type="dataBar" id="{EF06F3D6-813D-472E-9AB7-E94FE05155E4}">
            <x14:dataBar minLength="0" maxLength="100" border="1" negativeBarBorderColorSameAsPositive="0">
              <x14:cfvo type="autoMin"/>
              <x14:cfvo type="autoMax"/>
              <x14:borderColor rgb="FF63C384"/>
              <x14:negativeFillColor rgb="FFFF0000"/>
              <x14:negativeBorderColor rgb="FFFF0000"/>
              <x14:axisColor rgb="FF000000"/>
            </x14:dataBar>
          </x14:cfRule>
          <xm:sqref>F265:G286</xm:sqref>
        </x14:conditionalFormatting>
        <x14:conditionalFormatting xmlns:xm="http://schemas.microsoft.com/office/excel/2006/main">
          <x14:cfRule type="dataBar" id="{2D6F2EA1-A900-45EE-B806-126F871A0D38}">
            <x14:dataBar minLength="0" maxLength="100" border="1" negativeBarBorderColorSameAsPositive="0">
              <x14:cfvo type="autoMin"/>
              <x14:cfvo type="autoMax"/>
              <x14:borderColor rgb="FF63C384"/>
              <x14:negativeFillColor rgb="FFFF0000"/>
              <x14:negativeBorderColor rgb="FFFF0000"/>
              <x14:axisColor rgb="FF000000"/>
            </x14:dataBar>
          </x14:cfRule>
          <xm:sqref>F291:G306</xm:sqref>
        </x14:conditionalFormatting>
        <x14:conditionalFormatting xmlns:xm="http://schemas.microsoft.com/office/excel/2006/main">
          <x14:cfRule type="dataBar" id="{4811A054-57A8-4632-91FD-D11451EAD7E5}">
            <x14:dataBar minLength="0" maxLength="100" border="1" negativeBarBorderColorSameAsPositive="0">
              <x14:cfvo type="autoMin"/>
              <x14:cfvo type="autoMax"/>
              <x14:borderColor rgb="FF63C384"/>
              <x14:negativeFillColor rgb="FFFF0000"/>
              <x14:negativeBorderColor rgb="FFFF0000"/>
              <x14:axisColor rgb="FF000000"/>
            </x14:dataBar>
          </x14:cfRule>
          <xm:sqref>F195:G216</xm:sqref>
        </x14:conditionalFormatting>
        <x14:conditionalFormatting xmlns:xm="http://schemas.microsoft.com/office/excel/2006/main">
          <x14:cfRule type="dataBar" id="{4E36156C-84F6-4C50-9418-8BA860CD2274}">
            <x14:dataBar minLength="0" maxLength="100" border="1" negativeBarBorderColorSameAsPositive="0">
              <x14:cfvo type="autoMin"/>
              <x14:cfvo type="autoMax"/>
              <x14:borderColor rgb="FF63C384"/>
              <x14:negativeFillColor rgb="FFFF0000"/>
              <x14:negativeBorderColor rgb="FFFF0000"/>
              <x14:axisColor rgb="FF000000"/>
            </x14:dataBar>
          </x14:cfRule>
          <xm:sqref>F308:G315</xm:sqref>
        </x14:conditionalFormatting>
        <x14:conditionalFormatting xmlns:xm="http://schemas.microsoft.com/office/excel/2006/main">
          <x14:cfRule type="dataBar" id="{5B4060FC-7F2D-4D87-9C02-CD9E29C6AEA4}">
            <x14:dataBar minLength="0" maxLength="100" border="1" negativeBarBorderColorSameAsPositive="0">
              <x14:cfvo type="autoMin"/>
              <x14:cfvo type="autoMax"/>
              <x14:borderColor rgb="FF63C384"/>
              <x14:negativeFillColor rgb="FFFF0000"/>
              <x14:negativeBorderColor rgb="FFFF0000"/>
              <x14:axisColor rgb="FF000000"/>
            </x14:dataBar>
          </x14:cfRule>
          <xm:sqref>F317:G364</xm:sqref>
        </x14:conditionalFormatting>
        <x14:conditionalFormatting xmlns:xm="http://schemas.microsoft.com/office/excel/2006/main">
          <x14:cfRule type="dataBar" id="{FD6C5860-2B54-44E1-9F44-1BD12EEFEE34}">
            <x14:dataBar minLength="0" maxLength="100" border="1" negativeBarBorderColorSameAsPositive="0">
              <x14:cfvo type="autoMin"/>
              <x14:cfvo type="autoMax"/>
              <x14:borderColor rgb="FF63C384"/>
              <x14:negativeFillColor rgb="FFFF0000"/>
              <x14:negativeBorderColor rgb="FFFF0000"/>
              <x14:axisColor rgb="FF000000"/>
            </x14:dataBar>
          </x14:cfRule>
          <xm:sqref>G401:G448</xm:sqref>
        </x14:conditionalFormatting>
        <x14:conditionalFormatting xmlns:xm="http://schemas.microsoft.com/office/excel/2006/main">
          <x14:cfRule type="dataBar" id="{D6FB9010-832A-4319-B20D-C1067020D0F0}">
            <x14:dataBar minLength="0" maxLength="100" border="1" negativeBarBorderColorSameAsPositive="0">
              <x14:cfvo type="autoMin"/>
              <x14:cfvo type="autoMax"/>
              <x14:borderColor rgb="FF63C384"/>
              <x14:negativeFillColor rgb="FFFF0000"/>
              <x14:negativeBorderColor rgb="FFFF0000"/>
              <x14:axisColor rgb="FF000000"/>
            </x14:dataBar>
          </x14:cfRule>
          <xm:sqref>F450:G462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2"/>
  <sheetViews>
    <sheetView topLeftCell="A565" workbookViewId="0">
      <selection activeCell="B86" sqref="B6:B93"/>
    </sheetView>
  </sheetViews>
  <sheetFormatPr defaultRowHeight="12.75" x14ac:dyDescent="0.2"/>
  <cols>
    <col min="1" max="1" width="9.28515625" customWidth="1"/>
    <col min="2" max="2" width="4.140625" style="13" customWidth="1"/>
    <col min="3" max="3" width="5.7109375" style="13" customWidth="1"/>
    <col min="4" max="4" width="11.7109375" style="13" customWidth="1"/>
    <col min="5" max="5" width="39.42578125" style="13" customWidth="1"/>
    <col min="6" max="6" width="12.7109375" style="14" customWidth="1"/>
    <col min="7" max="7" width="12.5703125" style="14" customWidth="1"/>
  </cols>
  <sheetData>
    <row r="1" spans="1:7" x14ac:dyDescent="0.2">
      <c r="A1" t="s">
        <v>0</v>
      </c>
    </row>
    <row r="2" spans="1:7" ht="18" x14ac:dyDescent="0.2">
      <c r="A2" s="50" t="s">
        <v>900</v>
      </c>
      <c r="B2" s="50"/>
      <c r="C2" s="50"/>
      <c r="D2" s="50"/>
      <c r="E2" s="50"/>
      <c r="F2" s="50"/>
      <c r="G2" s="50"/>
    </row>
    <row r="3" spans="1:7" x14ac:dyDescent="0.2">
      <c r="A3" t="s">
        <v>1106</v>
      </c>
    </row>
    <row r="4" spans="1:7" x14ac:dyDescent="0.2">
      <c r="A4" t="s">
        <v>1107</v>
      </c>
    </row>
    <row r="5" spans="1:7" ht="13.5" thickBot="1" x14ac:dyDescent="0.25"/>
    <row r="6" spans="1:7" ht="13.5" thickBot="1" x14ac:dyDescent="0.25">
      <c r="A6" s="15" t="s">
        <v>901</v>
      </c>
      <c r="B6" s="16" t="s">
        <v>1</v>
      </c>
      <c r="C6" s="16" t="s">
        <v>2</v>
      </c>
      <c r="D6" s="16" t="s">
        <v>3</v>
      </c>
      <c r="E6" s="16" t="s">
        <v>4</v>
      </c>
      <c r="F6" s="17" t="s">
        <v>902</v>
      </c>
      <c r="G6" s="18" t="s">
        <v>903</v>
      </c>
    </row>
    <row r="7" spans="1:7" ht="13.5" thickBot="1" x14ac:dyDescent="0.25">
      <c r="A7" s="19" t="s">
        <v>1108</v>
      </c>
      <c r="B7" s="20" t="s">
        <v>5</v>
      </c>
      <c r="C7" s="20" t="s">
        <v>6</v>
      </c>
      <c r="D7" s="20" t="s">
        <v>7</v>
      </c>
      <c r="E7" s="20" t="s">
        <v>904</v>
      </c>
      <c r="F7" s="21">
        <v>160</v>
      </c>
      <c r="G7" s="22">
        <v>0</v>
      </c>
    </row>
    <row r="8" spans="1:7" ht="13.5" thickBot="1" x14ac:dyDescent="0.25">
      <c r="A8" s="28" t="s">
        <v>1108</v>
      </c>
      <c r="B8" s="29" t="s">
        <v>5</v>
      </c>
      <c r="C8" s="29"/>
      <c r="D8" s="29"/>
      <c r="E8" s="29"/>
      <c r="F8" s="30">
        <v>160</v>
      </c>
      <c r="G8" s="31">
        <v>0</v>
      </c>
    </row>
    <row r="9" spans="1:7" ht="13.5" thickBot="1" x14ac:dyDescent="0.25">
      <c r="A9" s="19" t="s">
        <v>1108</v>
      </c>
      <c r="B9" s="20" t="s">
        <v>9</v>
      </c>
      <c r="C9" s="20" t="s">
        <v>10</v>
      </c>
      <c r="D9" s="20" t="s">
        <v>1109</v>
      </c>
      <c r="E9" s="20" t="s">
        <v>905</v>
      </c>
      <c r="F9" s="21">
        <v>71.400000000000006</v>
      </c>
      <c r="G9" s="22">
        <v>0</v>
      </c>
    </row>
    <row r="10" spans="1:7" ht="13.5" thickBot="1" x14ac:dyDescent="0.25">
      <c r="A10" s="28" t="s">
        <v>1108</v>
      </c>
      <c r="B10" s="29" t="s">
        <v>9</v>
      </c>
      <c r="C10" s="29"/>
      <c r="D10" s="29"/>
      <c r="E10" s="29"/>
      <c r="F10" s="30">
        <v>71.400000000000006</v>
      </c>
      <c r="G10" s="31">
        <v>0</v>
      </c>
    </row>
    <row r="11" spans="1:7" ht="13.5" thickBot="1" x14ac:dyDescent="0.25">
      <c r="A11" s="19" t="s">
        <v>1108</v>
      </c>
      <c r="B11" s="20" t="s">
        <v>12</v>
      </c>
      <c r="C11" s="20" t="s">
        <v>13</v>
      </c>
      <c r="D11" s="20" t="s">
        <v>1109</v>
      </c>
      <c r="E11" s="20" t="s">
        <v>906</v>
      </c>
      <c r="F11" s="21">
        <v>127</v>
      </c>
      <c r="G11" s="22">
        <v>0</v>
      </c>
    </row>
    <row r="12" spans="1:7" ht="13.5" thickBot="1" x14ac:dyDescent="0.25">
      <c r="A12" s="28" t="s">
        <v>1108</v>
      </c>
      <c r="B12" s="29" t="s">
        <v>12</v>
      </c>
      <c r="C12" s="29"/>
      <c r="D12" s="29"/>
      <c r="E12" s="29"/>
      <c r="F12" s="30">
        <v>127</v>
      </c>
      <c r="G12" s="31">
        <v>0</v>
      </c>
    </row>
    <row r="13" spans="1:7" x14ac:dyDescent="0.2">
      <c r="A13" s="19" t="s">
        <v>1108</v>
      </c>
      <c r="B13" s="20" t="s">
        <v>15</v>
      </c>
      <c r="C13" s="20" t="s">
        <v>13</v>
      </c>
      <c r="D13" s="20" t="s">
        <v>16</v>
      </c>
      <c r="E13" s="20" t="s">
        <v>907</v>
      </c>
      <c r="F13" s="21">
        <v>0</v>
      </c>
      <c r="G13" s="22">
        <v>97</v>
      </c>
    </row>
    <row r="14" spans="1:7" ht="13.5" thickBot="1" x14ac:dyDescent="0.25">
      <c r="A14" s="19" t="s">
        <v>1108</v>
      </c>
      <c r="B14" s="20" t="s">
        <v>15</v>
      </c>
      <c r="C14" s="20" t="s">
        <v>13</v>
      </c>
      <c r="D14" s="20" t="s">
        <v>18</v>
      </c>
      <c r="E14" s="20" t="s">
        <v>908</v>
      </c>
      <c r="F14" s="21">
        <v>0</v>
      </c>
      <c r="G14" s="22">
        <v>32</v>
      </c>
    </row>
    <row r="15" spans="1:7" ht="13.5" thickBot="1" x14ac:dyDescent="0.25">
      <c r="A15" s="28" t="s">
        <v>1108</v>
      </c>
      <c r="B15" s="29" t="s">
        <v>15</v>
      </c>
      <c r="C15" s="29"/>
      <c r="D15" s="29"/>
      <c r="E15" s="29"/>
      <c r="F15" s="30">
        <v>0</v>
      </c>
      <c r="G15" s="31">
        <v>129</v>
      </c>
    </row>
    <row r="16" spans="1:7" x14ac:dyDescent="0.2">
      <c r="A16" s="19" t="s">
        <v>1108</v>
      </c>
      <c r="B16" s="20" t="s">
        <v>20</v>
      </c>
      <c r="C16" s="20" t="s">
        <v>13</v>
      </c>
      <c r="D16" s="20" t="s">
        <v>1109</v>
      </c>
      <c r="E16" s="20" t="s">
        <v>909</v>
      </c>
      <c r="F16" s="21">
        <v>0</v>
      </c>
      <c r="G16" s="22">
        <v>20</v>
      </c>
    </row>
    <row r="17" spans="1:7" ht="13.5" thickBot="1" x14ac:dyDescent="0.25">
      <c r="A17" s="19" t="s">
        <v>1108</v>
      </c>
      <c r="B17" s="20" t="s">
        <v>20</v>
      </c>
      <c r="C17" s="20" t="s">
        <v>13</v>
      </c>
      <c r="D17" s="20" t="s">
        <v>16</v>
      </c>
      <c r="E17" s="20" t="s">
        <v>907</v>
      </c>
      <c r="F17" s="21">
        <v>0</v>
      </c>
      <c r="G17" s="22">
        <v>484.8</v>
      </c>
    </row>
    <row r="18" spans="1:7" ht="13.5" thickBot="1" x14ac:dyDescent="0.25">
      <c r="A18" s="28" t="s">
        <v>1108</v>
      </c>
      <c r="B18" s="29" t="s">
        <v>20</v>
      </c>
      <c r="C18" s="29"/>
      <c r="D18" s="29"/>
      <c r="E18" s="29"/>
      <c r="F18" s="30">
        <v>0</v>
      </c>
      <c r="G18" s="31">
        <v>504.8</v>
      </c>
    </row>
    <row r="19" spans="1:7" x14ac:dyDescent="0.2">
      <c r="A19" s="19" t="s">
        <v>1108</v>
      </c>
      <c r="B19" s="20" t="s">
        <v>22</v>
      </c>
      <c r="C19" s="20" t="s">
        <v>13</v>
      </c>
      <c r="D19" s="20" t="s">
        <v>23</v>
      </c>
      <c r="E19" s="20" t="s">
        <v>910</v>
      </c>
      <c r="F19" s="21">
        <v>0</v>
      </c>
      <c r="G19" s="22">
        <v>870.5</v>
      </c>
    </row>
    <row r="20" spans="1:7" x14ac:dyDescent="0.2">
      <c r="A20" s="19" t="s">
        <v>1108</v>
      </c>
      <c r="B20" s="20" t="s">
        <v>22</v>
      </c>
      <c r="C20" s="20" t="s">
        <v>13</v>
      </c>
      <c r="D20" s="20" t="s">
        <v>25</v>
      </c>
      <c r="E20" s="20" t="s">
        <v>911</v>
      </c>
      <c r="F20" s="21">
        <v>0</v>
      </c>
      <c r="G20" s="22">
        <v>70</v>
      </c>
    </row>
    <row r="21" spans="1:7" x14ac:dyDescent="0.2">
      <c r="A21" s="19" t="s">
        <v>1108</v>
      </c>
      <c r="B21" s="20" t="s">
        <v>22</v>
      </c>
      <c r="C21" s="20" t="s">
        <v>13</v>
      </c>
      <c r="D21" s="20" t="s">
        <v>18</v>
      </c>
      <c r="E21" s="20" t="s">
        <v>908</v>
      </c>
      <c r="F21" s="21">
        <v>0</v>
      </c>
      <c r="G21" s="22">
        <v>50</v>
      </c>
    </row>
    <row r="22" spans="1:7" x14ac:dyDescent="0.2">
      <c r="A22" s="19" t="s">
        <v>1108</v>
      </c>
      <c r="B22" s="20" t="s">
        <v>22</v>
      </c>
      <c r="C22" s="20" t="s">
        <v>13</v>
      </c>
      <c r="D22" s="20" t="s">
        <v>27</v>
      </c>
      <c r="E22" s="20" t="s">
        <v>912</v>
      </c>
      <c r="F22" s="21">
        <v>0</v>
      </c>
      <c r="G22" s="22">
        <v>8.1</v>
      </c>
    </row>
    <row r="23" spans="1:7" ht="13.5" thickBot="1" x14ac:dyDescent="0.25">
      <c r="A23" s="19" t="s">
        <v>1108</v>
      </c>
      <c r="B23" s="20" t="s">
        <v>22</v>
      </c>
      <c r="C23" s="20" t="s">
        <v>29</v>
      </c>
      <c r="D23" s="20" t="s">
        <v>30</v>
      </c>
      <c r="E23" s="20" t="s">
        <v>913</v>
      </c>
      <c r="F23" s="21">
        <v>0</v>
      </c>
      <c r="G23" s="22">
        <v>28</v>
      </c>
    </row>
    <row r="24" spans="1:7" ht="13.5" thickBot="1" x14ac:dyDescent="0.25">
      <c r="A24" s="28" t="s">
        <v>1108</v>
      </c>
      <c r="B24" s="29" t="s">
        <v>22</v>
      </c>
      <c r="C24" s="29"/>
      <c r="D24" s="29"/>
      <c r="E24" s="29"/>
      <c r="F24" s="30">
        <v>0</v>
      </c>
      <c r="G24" s="31">
        <v>1026.5999999999999</v>
      </c>
    </row>
    <row r="25" spans="1:7" x14ac:dyDescent="0.2">
      <c r="A25" s="19" t="s">
        <v>1108</v>
      </c>
      <c r="B25" s="20" t="s">
        <v>32</v>
      </c>
      <c r="C25" s="20" t="s">
        <v>33</v>
      </c>
      <c r="D25" s="20" t="s">
        <v>1109</v>
      </c>
      <c r="E25" s="20" t="s">
        <v>914</v>
      </c>
      <c r="F25" s="21">
        <v>0</v>
      </c>
      <c r="G25" s="22">
        <v>1629.2</v>
      </c>
    </row>
    <row r="26" spans="1:7" x14ac:dyDescent="0.2">
      <c r="A26" s="19" t="s">
        <v>1108</v>
      </c>
      <c r="B26" s="20" t="s">
        <v>32</v>
      </c>
      <c r="C26" s="20" t="s">
        <v>13</v>
      </c>
      <c r="D26" s="20" t="s">
        <v>23</v>
      </c>
      <c r="E26" s="20" t="s">
        <v>915</v>
      </c>
      <c r="F26" s="21">
        <v>0</v>
      </c>
      <c r="G26" s="22">
        <v>514.70000000000005</v>
      </c>
    </row>
    <row r="27" spans="1:7" x14ac:dyDescent="0.2">
      <c r="A27" s="19" t="s">
        <v>1108</v>
      </c>
      <c r="B27" s="20" t="s">
        <v>32</v>
      </c>
      <c r="C27" s="20" t="s">
        <v>13</v>
      </c>
      <c r="D27" s="20" t="s">
        <v>16</v>
      </c>
      <c r="E27" s="20" t="s">
        <v>907</v>
      </c>
      <c r="F27" s="21">
        <v>0</v>
      </c>
      <c r="G27" s="22">
        <v>252</v>
      </c>
    </row>
    <row r="28" spans="1:7" x14ac:dyDescent="0.2">
      <c r="A28" s="19" t="s">
        <v>1108</v>
      </c>
      <c r="B28" s="20" t="s">
        <v>32</v>
      </c>
      <c r="C28" s="20" t="s">
        <v>13</v>
      </c>
      <c r="D28" s="20" t="s">
        <v>18</v>
      </c>
      <c r="E28" s="20" t="s">
        <v>908</v>
      </c>
      <c r="F28" s="21">
        <v>0</v>
      </c>
      <c r="G28" s="22">
        <v>50</v>
      </c>
    </row>
    <row r="29" spans="1:7" x14ac:dyDescent="0.2">
      <c r="A29" s="19" t="s">
        <v>1108</v>
      </c>
      <c r="B29" s="20" t="s">
        <v>32</v>
      </c>
      <c r="C29" s="20" t="s">
        <v>13</v>
      </c>
      <c r="D29" s="20" t="s">
        <v>36</v>
      </c>
      <c r="E29" s="20" t="s">
        <v>916</v>
      </c>
      <c r="F29" s="21">
        <v>0</v>
      </c>
      <c r="G29" s="22">
        <v>24</v>
      </c>
    </row>
    <row r="30" spans="1:7" x14ac:dyDescent="0.2">
      <c r="A30" s="19" t="s">
        <v>1108</v>
      </c>
      <c r="B30" s="20" t="s">
        <v>32</v>
      </c>
      <c r="C30" s="20" t="s">
        <v>13</v>
      </c>
      <c r="D30" s="20" t="s">
        <v>38</v>
      </c>
      <c r="E30" s="20" t="s">
        <v>917</v>
      </c>
      <c r="F30" s="21">
        <v>0</v>
      </c>
      <c r="G30" s="22">
        <v>145.19999999999999</v>
      </c>
    </row>
    <row r="31" spans="1:7" x14ac:dyDescent="0.2">
      <c r="A31" s="19" t="s">
        <v>1108</v>
      </c>
      <c r="B31" s="20" t="s">
        <v>32</v>
      </c>
      <c r="C31" s="20" t="s">
        <v>29</v>
      </c>
      <c r="D31" s="20" t="s">
        <v>23</v>
      </c>
      <c r="E31" s="20" t="s">
        <v>918</v>
      </c>
      <c r="F31" s="21">
        <v>0</v>
      </c>
      <c r="G31" s="22">
        <v>4235</v>
      </c>
    </row>
    <row r="32" spans="1:7" ht="13.5" thickBot="1" x14ac:dyDescent="0.25">
      <c r="A32" s="19" t="s">
        <v>1108</v>
      </c>
      <c r="B32" s="20" t="s">
        <v>32</v>
      </c>
      <c r="C32" s="20" t="s">
        <v>29</v>
      </c>
      <c r="D32" s="20" t="s">
        <v>30</v>
      </c>
      <c r="E32" s="20" t="s">
        <v>913</v>
      </c>
      <c r="F32" s="21">
        <v>0</v>
      </c>
      <c r="G32" s="22">
        <v>27</v>
      </c>
    </row>
    <row r="33" spans="1:7" ht="13.5" thickBot="1" x14ac:dyDescent="0.25">
      <c r="A33" s="28" t="s">
        <v>1108</v>
      </c>
      <c r="B33" s="29" t="s">
        <v>32</v>
      </c>
      <c r="C33" s="29"/>
      <c r="D33" s="29"/>
      <c r="E33" s="29"/>
      <c r="F33" s="30">
        <v>0</v>
      </c>
      <c r="G33" s="31">
        <v>6877.1</v>
      </c>
    </row>
    <row r="34" spans="1:7" x14ac:dyDescent="0.2">
      <c r="A34" s="19" t="s">
        <v>1108</v>
      </c>
      <c r="B34" s="20" t="s">
        <v>41</v>
      </c>
      <c r="C34" s="20" t="s">
        <v>13</v>
      </c>
      <c r="D34" s="20" t="s">
        <v>1109</v>
      </c>
      <c r="E34" s="20" t="s">
        <v>919</v>
      </c>
      <c r="F34" s="21">
        <v>0</v>
      </c>
      <c r="G34" s="22">
        <v>500</v>
      </c>
    </row>
    <row r="35" spans="1:7" ht="13.5" thickBot="1" x14ac:dyDescent="0.25">
      <c r="A35" s="19" t="s">
        <v>1108</v>
      </c>
      <c r="B35" s="20" t="s">
        <v>41</v>
      </c>
      <c r="C35" s="20" t="s">
        <v>13</v>
      </c>
      <c r="D35" s="20" t="s">
        <v>18</v>
      </c>
      <c r="E35" s="20" t="s">
        <v>908</v>
      </c>
      <c r="F35" s="21">
        <v>0</v>
      </c>
      <c r="G35" s="22">
        <v>50</v>
      </c>
    </row>
    <row r="36" spans="1:7" ht="13.5" thickBot="1" x14ac:dyDescent="0.25">
      <c r="A36" s="28" t="s">
        <v>1108</v>
      </c>
      <c r="B36" s="29" t="s">
        <v>41</v>
      </c>
      <c r="C36" s="29"/>
      <c r="D36" s="29"/>
      <c r="E36" s="29"/>
      <c r="F36" s="30">
        <v>0</v>
      </c>
      <c r="G36" s="31">
        <v>550</v>
      </c>
    </row>
    <row r="37" spans="1:7" ht="13.5" thickBot="1" x14ac:dyDescent="0.25">
      <c r="A37" s="19" t="s">
        <v>1108</v>
      </c>
      <c r="B37" s="20" t="s">
        <v>54</v>
      </c>
      <c r="C37" s="20" t="s">
        <v>13</v>
      </c>
      <c r="D37" s="20" t="s">
        <v>1109</v>
      </c>
      <c r="E37" s="20" t="s">
        <v>920</v>
      </c>
      <c r="F37" s="21">
        <v>0</v>
      </c>
      <c r="G37" s="22">
        <v>40</v>
      </c>
    </row>
    <row r="38" spans="1:7" ht="13.5" thickBot="1" x14ac:dyDescent="0.25">
      <c r="A38" s="28" t="s">
        <v>1108</v>
      </c>
      <c r="B38" s="29" t="s">
        <v>54</v>
      </c>
      <c r="C38" s="29"/>
      <c r="D38" s="29"/>
      <c r="E38" s="29"/>
      <c r="F38" s="30">
        <v>0</v>
      </c>
      <c r="G38" s="31">
        <v>40</v>
      </c>
    </row>
    <row r="39" spans="1:7" x14ac:dyDescent="0.2">
      <c r="A39" s="19" t="s">
        <v>1108</v>
      </c>
      <c r="B39" s="20" t="s">
        <v>56</v>
      </c>
      <c r="C39" s="20" t="s">
        <v>44</v>
      </c>
      <c r="D39" s="20" t="s">
        <v>1109</v>
      </c>
      <c r="E39" s="20" t="s">
        <v>921</v>
      </c>
      <c r="F39" s="21">
        <v>0</v>
      </c>
      <c r="G39" s="22">
        <v>133.5</v>
      </c>
    </row>
    <row r="40" spans="1:7" x14ac:dyDescent="0.2">
      <c r="A40" s="19" t="s">
        <v>1108</v>
      </c>
      <c r="B40" s="20" t="s">
        <v>56</v>
      </c>
      <c r="C40" s="20" t="s">
        <v>13</v>
      </c>
      <c r="D40" s="20" t="s">
        <v>46</v>
      </c>
      <c r="E40" s="20" t="s">
        <v>922</v>
      </c>
      <c r="F40" s="21">
        <v>0</v>
      </c>
      <c r="G40" s="22">
        <v>4</v>
      </c>
    </row>
    <row r="41" spans="1:7" x14ac:dyDescent="0.2">
      <c r="A41" s="19" t="s">
        <v>1108</v>
      </c>
      <c r="B41" s="20" t="s">
        <v>56</v>
      </c>
      <c r="C41" s="20" t="s">
        <v>13</v>
      </c>
      <c r="D41" s="20" t="s">
        <v>48</v>
      </c>
      <c r="E41" s="20" t="s">
        <v>923</v>
      </c>
      <c r="F41" s="21">
        <v>0</v>
      </c>
      <c r="G41" s="22">
        <v>44.4</v>
      </c>
    </row>
    <row r="42" spans="1:7" x14ac:dyDescent="0.2">
      <c r="A42" s="19" t="s">
        <v>1108</v>
      </c>
      <c r="B42" s="20" t="s">
        <v>56</v>
      </c>
      <c r="C42" s="20" t="s">
        <v>13</v>
      </c>
      <c r="D42" s="20" t="s">
        <v>50</v>
      </c>
      <c r="E42" s="20" t="s">
        <v>924</v>
      </c>
      <c r="F42" s="21">
        <v>0</v>
      </c>
      <c r="G42" s="22">
        <v>91</v>
      </c>
    </row>
    <row r="43" spans="1:7" x14ac:dyDescent="0.2">
      <c r="A43" s="19" t="s">
        <v>1108</v>
      </c>
      <c r="B43" s="20" t="s">
        <v>56</v>
      </c>
      <c r="C43" s="20" t="s">
        <v>13</v>
      </c>
      <c r="D43" s="20" t="s">
        <v>52</v>
      </c>
      <c r="E43" s="20" t="s">
        <v>925</v>
      </c>
      <c r="F43" s="21">
        <v>0</v>
      </c>
      <c r="G43" s="22">
        <v>85</v>
      </c>
    </row>
    <row r="44" spans="1:7" x14ac:dyDescent="0.2">
      <c r="A44" s="19" t="s">
        <v>1108</v>
      </c>
      <c r="B44" s="20" t="s">
        <v>56</v>
      </c>
      <c r="C44" s="20" t="s">
        <v>13</v>
      </c>
      <c r="D44" s="20" t="s">
        <v>926</v>
      </c>
      <c r="E44" s="20" t="s">
        <v>927</v>
      </c>
      <c r="F44" s="21">
        <v>0</v>
      </c>
      <c r="G44" s="22">
        <v>0</v>
      </c>
    </row>
    <row r="45" spans="1:7" x14ac:dyDescent="0.2">
      <c r="A45" s="19" t="s">
        <v>1108</v>
      </c>
      <c r="B45" s="20" t="s">
        <v>56</v>
      </c>
      <c r="C45" s="20" t="s">
        <v>13</v>
      </c>
      <c r="D45" s="20" t="s">
        <v>926</v>
      </c>
      <c r="E45" s="20" t="s">
        <v>928</v>
      </c>
      <c r="F45" s="21">
        <v>0</v>
      </c>
      <c r="G45" s="22">
        <v>133.19999999999999</v>
      </c>
    </row>
    <row r="46" spans="1:7" ht="13.5" thickBot="1" x14ac:dyDescent="0.25">
      <c r="A46" s="19" t="s">
        <v>1108</v>
      </c>
      <c r="B46" s="20" t="s">
        <v>56</v>
      </c>
      <c r="C46" s="20" t="s">
        <v>29</v>
      </c>
      <c r="D46" s="20" t="s">
        <v>57</v>
      </c>
      <c r="E46" s="20" t="s">
        <v>929</v>
      </c>
      <c r="F46" s="21">
        <v>0</v>
      </c>
      <c r="G46" s="22">
        <v>40</v>
      </c>
    </row>
    <row r="47" spans="1:7" ht="13.5" thickBot="1" x14ac:dyDescent="0.25">
      <c r="A47" s="28" t="s">
        <v>1108</v>
      </c>
      <c r="B47" s="29" t="s">
        <v>56</v>
      </c>
      <c r="C47" s="29"/>
      <c r="D47" s="29"/>
      <c r="E47" s="29"/>
      <c r="F47" s="30">
        <v>0</v>
      </c>
      <c r="G47" s="31">
        <v>531.1</v>
      </c>
    </row>
    <row r="48" spans="1:7" ht="13.5" thickBot="1" x14ac:dyDescent="0.25">
      <c r="A48" s="19" t="s">
        <v>1108</v>
      </c>
      <c r="B48" s="20" t="s">
        <v>59</v>
      </c>
      <c r="C48" s="20" t="s">
        <v>13</v>
      </c>
      <c r="D48" s="20" t="s">
        <v>60</v>
      </c>
      <c r="E48" s="20" t="s">
        <v>930</v>
      </c>
      <c r="F48" s="21">
        <v>0</v>
      </c>
      <c r="G48" s="22">
        <v>178</v>
      </c>
    </row>
    <row r="49" spans="1:7" ht="13.5" thickBot="1" x14ac:dyDescent="0.25">
      <c r="A49" s="28" t="s">
        <v>1108</v>
      </c>
      <c r="B49" s="29" t="s">
        <v>59</v>
      </c>
      <c r="C49" s="29"/>
      <c r="D49" s="29"/>
      <c r="E49" s="29"/>
      <c r="F49" s="30">
        <v>0</v>
      </c>
      <c r="G49" s="31">
        <v>178</v>
      </c>
    </row>
    <row r="50" spans="1:7" ht="13.5" thickBot="1" x14ac:dyDescent="0.25">
      <c r="A50" s="19" t="s">
        <v>1108</v>
      </c>
      <c r="B50" s="20" t="s">
        <v>62</v>
      </c>
      <c r="C50" s="20" t="s">
        <v>13</v>
      </c>
      <c r="D50" s="20" t="s">
        <v>1109</v>
      </c>
      <c r="E50" s="20" t="s">
        <v>931</v>
      </c>
      <c r="F50" s="21">
        <v>0</v>
      </c>
      <c r="G50" s="22">
        <v>2</v>
      </c>
    </row>
    <row r="51" spans="1:7" ht="13.5" thickBot="1" x14ac:dyDescent="0.25">
      <c r="A51" s="28" t="s">
        <v>1108</v>
      </c>
      <c r="B51" s="29" t="s">
        <v>62</v>
      </c>
      <c r="C51" s="29"/>
      <c r="D51" s="29"/>
      <c r="E51" s="29"/>
      <c r="F51" s="30">
        <v>0</v>
      </c>
      <c r="G51" s="31">
        <v>2</v>
      </c>
    </row>
    <row r="52" spans="1:7" x14ac:dyDescent="0.2">
      <c r="A52" s="19" t="s">
        <v>1108</v>
      </c>
      <c r="B52" s="20" t="s">
        <v>64</v>
      </c>
      <c r="C52" s="20" t="s">
        <v>29</v>
      </c>
      <c r="D52" s="20" t="s">
        <v>1109</v>
      </c>
      <c r="E52" s="20" t="s">
        <v>932</v>
      </c>
      <c r="F52" s="21">
        <v>0</v>
      </c>
      <c r="G52" s="22">
        <v>0</v>
      </c>
    </row>
    <row r="53" spans="1:7" x14ac:dyDescent="0.2">
      <c r="A53" s="19" t="s">
        <v>1108</v>
      </c>
      <c r="B53" s="20" t="s">
        <v>64</v>
      </c>
      <c r="C53" s="20" t="s">
        <v>29</v>
      </c>
      <c r="D53" s="20" t="s">
        <v>65</v>
      </c>
      <c r="E53" s="20" t="s">
        <v>933</v>
      </c>
      <c r="F53" s="21">
        <v>0</v>
      </c>
      <c r="G53" s="22">
        <v>90</v>
      </c>
    </row>
    <row r="54" spans="1:7" ht="13.5" thickBot="1" x14ac:dyDescent="0.25">
      <c r="A54" s="19" t="s">
        <v>1108</v>
      </c>
      <c r="B54" s="20" t="s">
        <v>64</v>
      </c>
      <c r="C54" s="20" t="s">
        <v>29</v>
      </c>
      <c r="D54" s="20" t="s">
        <v>65</v>
      </c>
      <c r="E54" s="20" t="s">
        <v>932</v>
      </c>
      <c r="F54" s="21">
        <v>0</v>
      </c>
      <c r="G54" s="22">
        <v>0</v>
      </c>
    </row>
    <row r="55" spans="1:7" ht="13.5" thickBot="1" x14ac:dyDescent="0.25">
      <c r="A55" s="28" t="s">
        <v>1108</v>
      </c>
      <c r="B55" s="29" t="s">
        <v>64</v>
      </c>
      <c r="C55" s="29"/>
      <c r="D55" s="29"/>
      <c r="E55" s="29"/>
      <c r="F55" s="30">
        <v>0</v>
      </c>
      <c r="G55" s="31">
        <v>90</v>
      </c>
    </row>
    <row r="56" spans="1:7" x14ac:dyDescent="0.2">
      <c r="A56" s="19" t="s">
        <v>1108</v>
      </c>
      <c r="B56" s="20" t="s">
        <v>67</v>
      </c>
      <c r="C56" s="20" t="s">
        <v>68</v>
      </c>
      <c r="D56" s="20" t="s">
        <v>1109</v>
      </c>
      <c r="E56" s="20" t="s">
        <v>934</v>
      </c>
      <c r="F56" s="21">
        <v>0</v>
      </c>
      <c r="G56" s="22">
        <v>0</v>
      </c>
    </row>
    <row r="57" spans="1:7" ht="13.5" thickBot="1" x14ac:dyDescent="0.25">
      <c r="A57" s="19" t="s">
        <v>1108</v>
      </c>
      <c r="B57" s="20" t="s">
        <v>67</v>
      </c>
      <c r="C57" s="20" t="s">
        <v>68</v>
      </c>
      <c r="D57" s="20" t="s">
        <v>69</v>
      </c>
      <c r="E57" s="20" t="s">
        <v>70</v>
      </c>
      <c r="F57" s="21">
        <v>0</v>
      </c>
      <c r="G57" s="22">
        <v>400</v>
      </c>
    </row>
    <row r="58" spans="1:7" ht="13.5" thickBot="1" x14ac:dyDescent="0.25">
      <c r="A58" s="28" t="s">
        <v>1108</v>
      </c>
      <c r="B58" s="29" t="s">
        <v>67</v>
      </c>
      <c r="C58" s="29"/>
      <c r="D58" s="29"/>
      <c r="E58" s="29"/>
      <c r="F58" s="30">
        <v>0</v>
      </c>
      <c r="G58" s="31">
        <v>400</v>
      </c>
    </row>
    <row r="59" spans="1:7" ht="13.5" thickBot="1" x14ac:dyDescent="0.25">
      <c r="A59" s="32" t="s">
        <v>1108</v>
      </c>
      <c r="B59" s="33" t="s">
        <v>881</v>
      </c>
      <c r="C59" s="33"/>
      <c r="D59" s="33"/>
      <c r="E59" s="33"/>
      <c r="F59" s="34">
        <v>358.4</v>
      </c>
      <c r="G59" s="35">
        <v>10328.6</v>
      </c>
    </row>
    <row r="61" spans="1:7" ht="13.5" thickBot="1" x14ac:dyDescent="0.25">
      <c r="A61" s="19" t="s">
        <v>1110</v>
      </c>
      <c r="B61" s="20" t="s">
        <v>71</v>
      </c>
      <c r="C61" s="20" t="s">
        <v>13</v>
      </c>
      <c r="D61" s="20" t="s">
        <v>1111</v>
      </c>
      <c r="E61" s="20" t="s">
        <v>214</v>
      </c>
      <c r="F61" s="21">
        <v>20</v>
      </c>
      <c r="G61" s="22">
        <v>0</v>
      </c>
    </row>
    <row r="62" spans="1:7" ht="13.5" thickBot="1" x14ac:dyDescent="0.25">
      <c r="A62" s="28" t="s">
        <v>1110</v>
      </c>
      <c r="B62" s="29" t="s">
        <v>71</v>
      </c>
      <c r="C62" s="29"/>
      <c r="D62" s="29"/>
      <c r="E62" s="29"/>
      <c r="F62" s="30">
        <v>20</v>
      </c>
      <c r="G62" s="31">
        <v>0</v>
      </c>
    </row>
    <row r="63" spans="1:7" ht="13.5" thickBot="1" x14ac:dyDescent="0.25">
      <c r="A63" s="19" t="s">
        <v>1110</v>
      </c>
      <c r="B63" s="20" t="s">
        <v>9</v>
      </c>
      <c r="C63" s="20" t="s">
        <v>13</v>
      </c>
      <c r="D63" s="20" t="s">
        <v>1111</v>
      </c>
      <c r="E63" s="20" t="s">
        <v>935</v>
      </c>
      <c r="F63" s="21">
        <v>21</v>
      </c>
      <c r="G63" s="22">
        <v>0</v>
      </c>
    </row>
    <row r="64" spans="1:7" ht="13.5" thickBot="1" x14ac:dyDescent="0.25">
      <c r="A64" s="28" t="s">
        <v>1110</v>
      </c>
      <c r="B64" s="29" t="s">
        <v>9</v>
      </c>
      <c r="C64" s="29"/>
      <c r="D64" s="29"/>
      <c r="E64" s="29"/>
      <c r="F64" s="30">
        <v>21</v>
      </c>
      <c r="G64" s="31">
        <v>0</v>
      </c>
    </row>
    <row r="65" spans="1:7" ht="13.5" thickBot="1" x14ac:dyDescent="0.25">
      <c r="A65" s="19" t="s">
        <v>1110</v>
      </c>
      <c r="B65" s="20" t="s">
        <v>12</v>
      </c>
      <c r="C65" s="20" t="s">
        <v>13</v>
      </c>
      <c r="D65" s="20" t="s">
        <v>1111</v>
      </c>
      <c r="E65" s="20" t="s">
        <v>936</v>
      </c>
      <c r="F65" s="21">
        <v>19</v>
      </c>
      <c r="G65" s="22">
        <v>0</v>
      </c>
    </row>
    <row r="66" spans="1:7" ht="13.5" thickBot="1" x14ac:dyDescent="0.25">
      <c r="A66" s="28" t="s">
        <v>1110</v>
      </c>
      <c r="B66" s="29" t="s">
        <v>12</v>
      </c>
      <c r="C66" s="29"/>
      <c r="D66" s="29"/>
      <c r="E66" s="29"/>
      <c r="F66" s="30">
        <v>19</v>
      </c>
      <c r="G66" s="31">
        <v>0</v>
      </c>
    </row>
    <row r="67" spans="1:7" ht="13.5" thickBot="1" x14ac:dyDescent="0.25">
      <c r="A67" s="19" t="s">
        <v>1110</v>
      </c>
      <c r="B67" s="20" t="s">
        <v>75</v>
      </c>
      <c r="C67" s="20" t="s">
        <v>13</v>
      </c>
      <c r="D67" s="20" t="s">
        <v>1111</v>
      </c>
      <c r="E67" s="20" t="s">
        <v>937</v>
      </c>
      <c r="F67" s="21">
        <v>10</v>
      </c>
      <c r="G67" s="22">
        <v>0</v>
      </c>
    </row>
    <row r="68" spans="1:7" ht="13.5" thickBot="1" x14ac:dyDescent="0.25">
      <c r="A68" s="28" t="s">
        <v>1110</v>
      </c>
      <c r="B68" s="29" t="s">
        <v>75</v>
      </c>
      <c r="C68" s="29"/>
      <c r="D68" s="29"/>
      <c r="E68" s="29"/>
      <c r="F68" s="30">
        <v>10</v>
      </c>
      <c r="G68" s="31">
        <v>0</v>
      </c>
    </row>
    <row r="69" spans="1:7" ht="13.5" thickBot="1" x14ac:dyDescent="0.25">
      <c r="A69" s="19" t="s">
        <v>1110</v>
      </c>
      <c r="B69" s="20" t="s">
        <v>77</v>
      </c>
      <c r="C69" s="20" t="s">
        <v>13</v>
      </c>
      <c r="D69" s="20" t="s">
        <v>1111</v>
      </c>
      <c r="E69" s="20" t="s">
        <v>78</v>
      </c>
      <c r="F69" s="21">
        <v>0</v>
      </c>
      <c r="G69" s="22">
        <v>65</v>
      </c>
    </row>
    <row r="70" spans="1:7" ht="13.5" thickBot="1" x14ac:dyDescent="0.25">
      <c r="A70" s="28" t="s">
        <v>1110</v>
      </c>
      <c r="B70" s="29" t="s">
        <v>77</v>
      </c>
      <c r="C70" s="29"/>
      <c r="D70" s="29"/>
      <c r="E70" s="29"/>
      <c r="F70" s="30">
        <v>0</v>
      </c>
      <c r="G70" s="31">
        <v>65</v>
      </c>
    </row>
    <row r="71" spans="1:7" ht="13.5" thickBot="1" x14ac:dyDescent="0.25">
      <c r="A71" s="19" t="s">
        <v>1110</v>
      </c>
      <c r="B71" s="20" t="s">
        <v>79</v>
      </c>
      <c r="C71" s="20" t="s">
        <v>13</v>
      </c>
      <c r="D71" s="20" t="s">
        <v>1111</v>
      </c>
      <c r="E71" s="20" t="s">
        <v>80</v>
      </c>
      <c r="F71" s="21">
        <v>0</v>
      </c>
      <c r="G71" s="22">
        <v>20</v>
      </c>
    </row>
    <row r="72" spans="1:7" ht="13.5" thickBot="1" x14ac:dyDescent="0.25">
      <c r="A72" s="28" t="s">
        <v>1110</v>
      </c>
      <c r="B72" s="29" t="s">
        <v>79</v>
      </c>
      <c r="C72" s="29"/>
      <c r="D72" s="29"/>
      <c r="E72" s="29"/>
      <c r="F72" s="30">
        <v>0</v>
      </c>
      <c r="G72" s="31">
        <v>20</v>
      </c>
    </row>
    <row r="73" spans="1:7" ht="13.5" thickBot="1" x14ac:dyDescent="0.25">
      <c r="A73" s="19" t="s">
        <v>1110</v>
      </c>
      <c r="B73" s="20" t="s">
        <v>81</v>
      </c>
      <c r="C73" s="20" t="s">
        <v>13</v>
      </c>
      <c r="D73" s="20" t="s">
        <v>1111</v>
      </c>
      <c r="E73" s="20" t="s">
        <v>82</v>
      </c>
      <c r="F73" s="21">
        <v>0</v>
      </c>
      <c r="G73" s="22">
        <v>32</v>
      </c>
    </row>
    <row r="74" spans="1:7" ht="13.5" thickBot="1" x14ac:dyDescent="0.25">
      <c r="A74" s="28" t="s">
        <v>1110</v>
      </c>
      <c r="B74" s="29" t="s">
        <v>81</v>
      </c>
      <c r="C74" s="29"/>
      <c r="D74" s="29"/>
      <c r="E74" s="29"/>
      <c r="F74" s="30">
        <v>0</v>
      </c>
      <c r="G74" s="31">
        <v>32</v>
      </c>
    </row>
    <row r="75" spans="1:7" ht="13.5" thickBot="1" x14ac:dyDescent="0.25">
      <c r="A75" s="19" t="s">
        <v>1110</v>
      </c>
      <c r="B75" s="20" t="s">
        <v>20</v>
      </c>
      <c r="C75" s="20" t="s">
        <v>13</v>
      </c>
      <c r="D75" s="20" t="s">
        <v>1111</v>
      </c>
      <c r="E75" s="20" t="s">
        <v>938</v>
      </c>
      <c r="F75" s="21">
        <v>0</v>
      </c>
      <c r="G75" s="22">
        <v>190</v>
      </c>
    </row>
    <row r="76" spans="1:7" ht="13.5" thickBot="1" x14ac:dyDescent="0.25">
      <c r="A76" s="28" t="s">
        <v>1110</v>
      </c>
      <c r="B76" s="29" t="s">
        <v>20</v>
      </c>
      <c r="C76" s="29"/>
      <c r="D76" s="29"/>
      <c r="E76" s="29"/>
      <c r="F76" s="30">
        <v>0</v>
      </c>
      <c r="G76" s="31">
        <v>190</v>
      </c>
    </row>
    <row r="77" spans="1:7" ht="13.5" thickBot="1" x14ac:dyDescent="0.25">
      <c r="A77" s="19" t="s">
        <v>1110</v>
      </c>
      <c r="B77" s="20" t="s">
        <v>84</v>
      </c>
      <c r="C77" s="20" t="s">
        <v>13</v>
      </c>
      <c r="D77" s="20" t="s">
        <v>1111</v>
      </c>
      <c r="E77" s="20" t="s">
        <v>85</v>
      </c>
      <c r="F77" s="21">
        <v>0</v>
      </c>
      <c r="G77" s="22">
        <v>800</v>
      </c>
    </row>
    <row r="78" spans="1:7" ht="13.5" thickBot="1" x14ac:dyDescent="0.25">
      <c r="A78" s="28" t="s">
        <v>1110</v>
      </c>
      <c r="B78" s="29" t="s">
        <v>84</v>
      </c>
      <c r="C78" s="29"/>
      <c r="D78" s="29"/>
      <c r="E78" s="29"/>
      <c r="F78" s="30">
        <v>0</v>
      </c>
      <c r="G78" s="31">
        <v>800</v>
      </c>
    </row>
    <row r="79" spans="1:7" x14ac:dyDescent="0.2">
      <c r="A79" s="19" t="s">
        <v>1110</v>
      </c>
      <c r="B79" s="20" t="s">
        <v>22</v>
      </c>
      <c r="C79" s="20" t="s">
        <v>86</v>
      </c>
      <c r="D79" s="20" t="s">
        <v>87</v>
      </c>
      <c r="E79" s="20" t="s">
        <v>88</v>
      </c>
      <c r="F79" s="21">
        <v>0</v>
      </c>
      <c r="G79" s="22">
        <v>120</v>
      </c>
    </row>
    <row r="80" spans="1:7" x14ac:dyDescent="0.2">
      <c r="A80" s="19" t="s">
        <v>1110</v>
      </c>
      <c r="B80" s="20" t="s">
        <v>22</v>
      </c>
      <c r="C80" s="20" t="s">
        <v>13</v>
      </c>
      <c r="D80" s="20" t="s">
        <v>1111</v>
      </c>
      <c r="E80" s="20" t="s">
        <v>89</v>
      </c>
      <c r="F80" s="21">
        <v>0</v>
      </c>
      <c r="G80" s="22">
        <v>1996.46</v>
      </c>
    </row>
    <row r="81" spans="1:7" ht="13.5" thickBot="1" x14ac:dyDescent="0.25">
      <c r="A81" s="19" t="s">
        <v>1110</v>
      </c>
      <c r="B81" s="20" t="s">
        <v>22</v>
      </c>
      <c r="C81" s="20" t="s">
        <v>13</v>
      </c>
      <c r="D81" s="20" t="s">
        <v>87</v>
      </c>
      <c r="E81" s="20" t="s">
        <v>939</v>
      </c>
      <c r="F81" s="21">
        <v>0</v>
      </c>
      <c r="G81" s="22">
        <v>29</v>
      </c>
    </row>
    <row r="82" spans="1:7" ht="13.5" thickBot="1" x14ac:dyDescent="0.25">
      <c r="A82" s="28" t="s">
        <v>1110</v>
      </c>
      <c r="B82" s="29" t="s">
        <v>22</v>
      </c>
      <c r="C82" s="29"/>
      <c r="D82" s="29"/>
      <c r="E82" s="29"/>
      <c r="F82" s="30">
        <v>0</v>
      </c>
      <c r="G82" s="31">
        <v>2145.46</v>
      </c>
    </row>
    <row r="83" spans="1:7" x14ac:dyDescent="0.2">
      <c r="A83" s="19" t="s">
        <v>1110</v>
      </c>
      <c r="B83" s="20" t="s">
        <v>91</v>
      </c>
      <c r="C83" s="20" t="s">
        <v>86</v>
      </c>
      <c r="D83" s="20" t="s">
        <v>87</v>
      </c>
      <c r="E83" s="20" t="s">
        <v>92</v>
      </c>
      <c r="F83" s="21">
        <v>0</v>
      </c>
      <c r="G83" s="22">
        <v>95</v>
      </c>
    </row>
    <row r="84" spans="1:7" ht="13.5" thickBot="1" x14ac:dyDescent="0.25">
      <c r="A84" s="19" t="s">
        <v>1110</v>
      </c>
      <c r="B84" s="20" t="s">
        <v>91</v>
      </c>
      <c r="C84" s="20" t="s">
        <v>13</v>
      </c>
      <c r="D84" s="20" t="s">
        <v>1111</v>
      </c>
      <c r="E84" s="20" t="s">
        <v>93</v>
      </c>
      <c r="F84" s="21">
        <v>0</v>
      </c>
      <c r="G84" s="22">
        <v>615</v>
      </c>
    </row>
    <row r="85" spans="1:7" ht="13.5" thickBot="1" x14ac:dyDescent="0.25">
      <c r="A85" s="28" t="s">
        <v>1110</v>
      </c>
      <c r="B85" s="29" t="s">
        <v>91</v>
      </c>
      <c r="C85" s="29"/>
      <c r="D85" s="29"/>
      <c r="E85" s="29"/>
      <c r="F85" s="30">
        <v>0</v>
      </c>
      <c r="G85" s="31">
        <v>710</v>
      </c>
    </row>
    <row r="86" spans="1:7" ht="13.5" thickBot="1" x14ac:dyDescent="0.25">
      <c r="A86" s="19" t="s">
        <v>1110</v>
      </c>
      <c r="B86" s="20" t="s">
        <v>339</v>
      </c>
      <c r="C86" s="20" t="s">
        <v>13</v>
      </c>
      <c r="D86" s="20" t="s">
        <v>1111</v>
      </c>
      <c r="E86" s="20" t="s">
        <v>940</v>
      </c>
      <c r="F86" s="21">
        <v>0</v>
      </c>
      <c r="G86" s="22">
        <v>80</v>
      </c>
    </row>
    <row r="87" spans="1:7" ht="13.5" thickBot="1" x14ac:dyDescent="0.25">
      <c r="A87" s="28" t="s">
        <v>1110</v>
      </c>
      <c r="B87" s="29" t="s">
        <v>339</v>
      </c>
      <c r="C87" s="29"/>
      <c r="D87" s="29"/>
      <c r="E87" s="29"/>
      <c r="F87" s="30">
        <v>0</v>
      </c>
      <c r="G87" s="31">
        <v>80</v>
      </c>
    </row>
    <row r="88" spans="1:7" x14ac:dyDescent="0.2">
      <c r="A88" s="19" t="s">
        <v>1110</v>
      </c>
      <c r="B88" s="20" t="s">
        <v>94</v>
      </c>
      <c r="C88" s="20" t="s">
        <v>86</v>
      </c>
      <c r="D88" s="20" t="s">
        <v>87</v>
      </c>
      <c r="E88" s="20" t="s">
        <v>95</v>
      </c>
      <c r="F88" s="21">
        <v>0</v>
      </c>
      <c r="G88" s="22">
        <v>450</v>
      </c>
    </row>
    <row r="89" spans="1:7" ht="13.5" thickBot="1" x14ac:dyDescent="0.25">
      <c r="A89" s="19" t="s">
        <v>1110</v>
      </c>
      <c r="B89" s="20" t="s">
        <v>94</v>
      </c>
      <c r="C89" s="20" t="s">
        <v>13</v>
      </c>
      <c r="D89" s="20" t="s">
        <v>1111</v>
      </c>
      <c r="E89" s="20" t="s">
        <v>96</v>
      </c>
      <c r="F89" s="21">
        <v>0</v>
      </c>
      <c r="G89" s="22">
        <v>2400</v>
      </c>
    </row>
    <row r="90" spans="1:7" ht="13.5" thickBot="1" x14ac:dyDescent="0.25">
      <c r="A90" s="28" t="s">
        <v>1110</v>
      </c>
      <c r="B90" s="29" t="s">
        <v>94</v>
      </c>
      <c r="C90" s="29"/>
      <c r="D90" s="29"/>
      <c r="E90" s="29"/>
      <c r="F90" s="30">
        <v>0</v>
      </c>
      <c r="G90" s="31">
        <v>2850</v>
      </c>
    </row>
    <row r="91" spans="1:7" ht="13.5" thickBot="1" x14ac:dyDescent="0.25">
      <c r="A91" s="19" t="s">
        <v>1110</v>
      </c>
      <c r="B91" s="20" t="s">
        <v>97</v>
      </c>
      <c r="C91" s="20" t="s">
        <v>13</v>
      </c>
      <c r="D91" s="20" t="s">
        <v>1111</v>
      </c>
      <c r="E91" s="20" t="s">
        <v>98</v>
      </c>
      <c r="F91" s="21">
        <v>0</v>
      </c>
      <c r="G91" s="22">
        <v>400</v>
      </c>
    </row>
    <row r="92" spans="1:7" ht="13.5" thickBot="1" x14ac:dyDescent="0.25">
      <c r="A92" s="28" t="s">
        <v>1110</v>
      </c>
      <c r="B92" s="29" t="s">
        <v>97</v>
      </c>
      <c r="C92" s="29"/>
      <c r="D92" s="29"/>
      <c r="E92" s="29"/>
      <c r="F92" s="30">
        <v>0</v>
      </c>
      <c r="G92" s="31">
        <v>400</v>
      </c>
    </row>
    <row r="93" spans="1:7" ht="13.5" thickBot="1" x14ac:dyDescent="0.25">
      <c r="A93" s="19" t="s">
        <v>1110</v>
      </c>
      <c r="B93" s="20" t="s">
        <v>99</v>
      </c>
      <c r="C93" s="20" t="s">
        <v>13</v>
      </c>
      <c r="D93" s="20" t="s">
        <v>1111</v>
      </c>
      <c r="E93" s="20" t="s">
        <v>100</v>
      </c>
      <c r="F93" s="21">
        <v>0</v>
      </c>
      <c r="G93" s="22">
        <v>2200</v>
      </c>
    </row>
    <row r="94" spans="1:7" ht="13.5" thickBot="1" x14ac:dyDescent="0.25">
      <c r="A94" s="28" t="s">
        <v>1110</v>
      </c>
      <c r="B94" s="29" t="s">
        <v>99</v>
      </c>
      <c r="C94" s="29"/>
      <c r="D94" s="29"/>
      <c r="E94" s="29"/>
      <c r="F94" s="30">
        <v>0</v>
      </c>
      <c r="G94" s="31">
        <v>2200</v>
      </c>
    </row>
    <row r="95" spans="1:7" ht="13.5" thickBot="1" x14ac:dyDescent="0.25">
      <c r="A95" s="19" t="s">
        <v>1110</v>
      </c>
      <c r="B95" s="20" t="s">
        <v>101</v>
      </c>
      <c r="C95" s="20" t="s">
        <v>13</v>
      </c>
      <c r="D95" s="20" t="s">
        <v>1111</v>
      </c>
      <c r="E95" s="20" t="s">
        <v>216</v>
      </c>
      <c r="F95" s="21">
        <v>0</v>
      </c>
      <c r="G95" s="22">
        <v>370</v>
      </c>
    </row>
    <row r="96" spans="1:7" ht="13.5" thickBot="1" x14ac:dyDescent="0.25">
      <c r="A96" s="28" t="s">
        <v>1110</v>
      </c>
      <c r="B96" s="29" t="s">
        <v>101</v>
      </c>
      <c r="C96" s="29"/>
      <c r="D96" s="29"/>
      <c r="E96" s="29"/>
      <c r="F96" s="30">
        <v>0</v>
      </c>
      <c r="G96" s="31">
        <v>370</v>
      </c>
    </row>
    <row r="97" spans="1:7" ht="13.5" thickBot="1" x14ac:dyDescent="0.25">
      <c r="A97" s="19" t="s">
        <v>1110</v>
      </c>
      <c r="B97" s="20" t="s">
        <v>103</v>
      </c>
      <c r="C97" s="20" t="s">
        <v>13</v>
      </c>
      <c r="D97" s="20" t="s">
        <v>1111</v>
      </c>
      <c r="E97" s="20" t="s">
        <v>104</v>
      </c>
      <c r="F97" s="21">
        <v>0</v>
      </c>
      <c r="G97" s="22">
        <v>8</v>
      </c>
    </row>
    <row r="98" spans="1:7" ht="13.5" thickBot="1" x14ac:dyDescent="0.25">
      <c r="A98" s="28" t="s">
        <v>1110</v>
      </c>
      <c r="B98" s="29" t="s">
        <v>103</v>
      </c>
      <c r="C98" s="29"/>
      <c r="D98" s="29"/>
      <c r="E98" s="29"/>
      <c r="F98" s="30">
        <v>0</v>
      </c>
      <c r="G98" s="31">
        <v>8</v>
      </c>
    </row>
    <row r="99" spans="1:7" ht="13.5" thickBot="1" x14ac:dyDescent="0.25">
      <c r="A99" s="19" t="s">
        <v>1110</v>
      </c>
      <c r="B99" s="20" t="s">
        <v>105</v>
      </c>
      <c r="C99" s="20" t="s">
        <v>13</v>
      </c>
      <c r="D99" s="20" t="s">
        <v>1111</v>
      </c>
      <c r="E99" s="20" t="s">
        <v>106</v>
      </c>
      <c r="F99" s="21">
        <v>0</v>
      </c>
      <c r="G99" s="22">
        <v>25</v>
      </c>
    </row>
    <row r="100" spans="1:7" ht="13.5" thickBot="1" x14ac:dyDescent="0.25">
      <c r="A100" s="28" t="s">
        <v>1110</v>
      </c>
      <c r="B100" s="29" t="s">
        <v>105</v>
      </c>
      <c r="C100" s="29"/>
      <c r="D100" s="29"/>
      <c r="E100" s="29"/>
      <c r="F100" s="30">
        <v>0</v>
      </c>
      <c r="G100" s="31">
        <v>25</v>
      </c>
    </row>
    <row r="101" spans="1:7" x14ac:dyDescent="0.2">
      <c r="A101" s="19" t="s">
        <v>1110</v>
      </c>
      <c r="B101" s="20" t="s">
        <v>107</v>
      </c>
      <c r="C101" s="20" t="s">
        <v>13</v>
      </c>
      <c r="D101" s="20" t="s">
        <v>1111</v>
      </c>
      <c r="E101" s="20" t="s">
        <v>108</v>
      </c>
      <c r="F101" s="21">
        <v>0</v>
      </c>
      <c r="G101" s="22">
        <v>460</v>
      </c>
    </row>
    <row r="102" spans="1:7" ht="13.5" thickBot="1" x14ac:dyDescent="0.25">
      <c r="A102" s="19" t="s">
        <v>1110</v>
      </c>
      <c r="B102" s="20" t="s">
        <v>107</v>
      </c>
      <c r="C102" s="20" t="s">
        <v>13</v>
      </c>
      <c r="D102" s="20" t="s">
        <v>87</v>
      </c>
      <c r="E102" s="20" t="s">
        <v>109</v>
      </c>
      <c r="F102" s="21">
        <v>0</v>
      </c>
      <c r="G102" s="22">
        <v>73</v>
      </c>
    </row>
    <row r="103" spans="1:7" ht="13.5" thickBot="1" x14ac:dyDescent="0.25">
      <c r="A103" s="28" t="s">
        <v>1110</v>
      </c>
      <c r="B103" s="29" t="s">
        <v>107</v>
      </c>
      <c r="C103" s="29"/>
      <c r="D103" s="29"/>
      <c r="E103" s="29"/>
      <c r="F103" s="30">
        <v>0</v>
      </c>
      <c r="G103" s="31">
        <v>533</v>
      </c>
    </row>
    <row r="104" spans="1:7" x14ac:dyDescent="0.2">
      <c r="A104" s="19" t="s">
        <v>1110</v>
      </c>
      <c r="B104" s="20" t="s">
        <v>32</v>
      </c>
      <c r="C104" s="20" t="s">
        <v>86</v>
      </c>
      <c r="D104" s="20" t="s">
        <v>87</v>
      </c>
      <c r="E104" s="20" t="s">
        <v>110</v>
      </c>
      <c r="F104" s="21">
        <v>0</v>
      </c>
      <c r="G104" s="22">
        <v>72</v>
      </c>
    </row>
    <row r="105" spans="1:7" x14ac:dyDescent="0.2">
      <c r="A105" s="19" t="s">
        <v>1110</v>
      </c>
      <c r="B105" s="20" t="s">
        <v>32</v>
      </c>
      <c r="C105" s="20" t="s">
        <v>111</v>
      </c>
      <c r="D105" s="20" t="s">
        <v>1111</v>
      </c>
      <c r="E105" s="20" t="s">
        <v>188</v>
      </c>
      <c r="F105" s="21">
        <v>0</v>
      </c>
      <c r="G105" s="22">
        <v>120</v>
      </c>
    </row>
    <row r="106" spans="1:7" x14ac:dyDescent="0.2">
      <c r="A106" s="19" t="s">
        <v>1110</v>
      </c>
      <c r="B106" s="20" t="s">
        <v>32</v>
      </c>
      <c r="C106" s="20" t="s">
        <v>13</v>
      </c>
      <c r="D106" s="20" t="s">
        <v>1111</v>
      </c>
      <c r="E106" s="20" t="s">
        <v>188</v>
      </c>
      <c r="F106" s="21">
        <v>0</v>
      </c>
      <c r="G106" s="22">
        <v>5830</v>
      </c>
    </row>
    <row r="107" spans="1:7" ht="13.5" thickBot="1" x14ac:dyDescent="0.25">
      <c r="A107" s="19" t="s">
        <v>1110</v>
      </c>
      <c r="B107" s="20" t="s">
        <v>32</v>
      </c>
      <c r="C107" s="20" t="s">
        <v>13</v>
      </c>
      <c r="D107" s="20" t="s">
        <v>87</v>
      </c>
      <c r="E107" s="20" t="s">
        <v>114</v>
      </c>
      <c r="F107" s="21">
        <v>0</v>
      </c>
      <c r="G107" s="22">
        <v>80</v>
      </c>
    </row>
    <row r="108" spans="1:7" ht="13.5" thickBot="1" x14ac:dyDescent="0.25">
      <c r="A108" s="28" t="s">
        <v>1110</v>
      </c>
      <c r="B108" s="29" t="s">
        <v>32</v>
      </c>
      <c r="C108" s="29"/>
      <c r="D108" s="29"/>
      <c r="E108" s="29"/>
      <c r="F108" s="30">
        <v>0</v>
      </c>
      <c r="G108" s="31">
        <v>6102</v>
      </c>
    </row>
    <row r="109" spans="1:7" x14ac:dyDescent="0.2">
      <c r="A109" s="19" t="s">
        <v>1110</v>
      </c>
      <c r="B109" s="20" t="s">
        <v>115</v>
      </c>
      <c r="C109" s="20" t="s">
        <v>86</v>
      </c>
      <c r="D109" s="20" t="s">
        <v>87</v>
      </c>
      <c r="E109" s="20" t="s">
        <v>116</v>
      </c>
      <c r="F109" s="21">
        <v>0</v>
      </c>
      <c r="G109" s="22">
        <v>300</v>
      </c>
    </row>
    <row r="110" spans="1:7" x14ac:dyDescent="0.2">
      <c r="A110" s="19" t="s">
        <v>1110</v>
      </c>
      <c r="B110" s="20" t="s">
        <v>115</v>
      </c>
      <c r="C110" s="20" t="s">
        <v>13</v>
      </c>
      <c r="D110" s="20" t="s">
        <v>1111</v>
      </c>
      <c r="E110" s="20" t="s">
        <v>117</v>
      </c>
      <c r="F110" s="21">
        <v>0</v>
      </c>
      <c r="G110" s="22">
        <v>3395</v>
      </c>
    </row>
    <row r="111" spans="1:7" ht="13.5" thickBot="1" x14ac:dyDescent="0.25">
      <c r="A111" s="19" t="s">
        <v>1110</v>
      </c>
      <c r="B111" s="20" t="s">
        <v>115</v>
      </c>
      <c r="C111" s="20" t="s">
        <v>13</v>
      </c>
      <c r="D111" s="20" t="s">
        <v>87</v>
      </c>
      <c r="E111" s="20" t="s">
        <v>118</v>
      </c>
      <c r="F111" s="21">
        <v>0</v>
      </c>
      <c r="G111" s="22">
        <v>70</v>
      </c>
    </row>
    <row r="112" spans="1:7" ht="13.5" thickBot="1" x14ac:dyDescent="0.25">
      <c r="A112" s="28" t="s">
        <v>1110</v>
      </c>
      <c r="B112" s="29" t="s">
        <v>115</v>
      </c>
      <c r="C112" s="29"/>
      <c r="D112" s="29"/>
      <c r="E112" s="29"/>
      <c r="F112" s="30">
        <v>0</v>
      </c>
      <c r="G112" s="31">
        <v>3765</v>
      </c>
    </row>
    <row r="113" spans="1:7" x14ac:dyDescent="0.2">
      <c r="A113" s="19" t="s">
        <v>1110</v>
      </c>
      <c r="B113" s="20" t="s">
        <v>119</v>
      </c>
      <c r="C113" s="20" t="s">
        <v>120</v>
      </c>
      <c r="D113" s="20" t="s">
        <v>1111</v>
      </c>
      <c r="E113" s="20" t="s">
        <v>122</v>
      </c>
      <c r="F113" s="21">
        <v>0</v>
      </c>
      <c r="G113" s="22">
        <v>35</v>
      </c>
    </row>
    <row r="114" spans="1:7" ht="13.5" thickBot="1" x14ac:dyDescent="0.25">
      <c r="A114" s="19" t="s">
        <v>1110</v>
      </c>
      <c r="B114" s="20" t="s">
        <v>119</v>
      </c>
      <c r="C114" s="20" t="s">
        <v>13</v>
      </c>
      <c r="D114" s="20" t="s">
        <v>1111</v>
      </c>
      <c r="E114" s="20" t="s">
        <v>122</v>
      </c>
      <c r="F114" s="21">
        <v>0</v>
      </c>
      <c r="G114" s="22">
        <v>560</v>
      </c>
    </row>
    <row r="115" spans="1:7" ht="13.5" thickBot="1" x14ac:dyDescent="0.25">
      <c r="A115" s="28" t="s">
        <v>1110</v>
      </c>
      <c r="B115" s="29" t="s">
        <v>119</v>
      </c>
      <c r="C115" s="29"/>
      <c r="D115" s="29"/>
      <c r="E115" s="29"/>
      <c r="F115" s="30">
        <v>0</v>
      </c>
      <c r="G115" s="31">
        <v>595</v>
      </c>
    </row>
    <row r="116" spans="1:7" ht="13.5" thickBot="1" x14ac:dyDescent="0.25">
      <c r="A116" s="19" t="s">
        <v>1110</v>
      </c>
      <c r="B116" s="20" t="s">
        <v>43</v>
      </c>
      <c r="C116" s="20" t="s">
        <v>13</v>
      </c>
      <c r="D116" s="20" t="s">
        <v>1111</v>
      </c>
      <c r="E116" s="20" t="s">
        <v>941</v>
      </c>
      <c r="F116" s="21">
        <v>0</v>
      </c>
      <c r="G116" s="22">
        <v>50</v>
      </c>
    </row>
    <row r="117" spans="1:7" ht="13.5" thickBot="1" x14ac:dyDescent="0.25">
      <c r="A117" s="28" t="s">
        <v>1110</v>
      </c>
      <c r="B117" s="29" t="s">
        <v>43</v>
      </c>
      <c r="C117" s="29"/>
      <c r="D117" s="29"/>
      <c r="E117" s="29"/>
      <c r="F117" s="30">
        <v>0</v>
      </c>
      <c r="G117" s="31">
        <v>50</v>
      </c>
    </row>
    <row r="118" spans="1:7" ht="13.5" thickBot="1" x14ac:dyDescent="0.25">
      <c r="A118" s="19" t="s">
        <v>1110</v>
      </c>
      <c r="B118" s="20" t="s">
        <v>54</v>
      </c>
      <c r="C118" s="20" t="s">
        <v>13</v>
      </c>
      <c r="D118" s="20" t="s">
        <v>1111</v>
      </c>
      <c r="E118" s="20" t="s">
        <v>124</v>
      </c>
      <c r="F118" s="21">
        <v>0</v>
      </c>
      <c r="G118" s="22">
        <v>50</v>
      </c>
    </row>
    <row r="119" spans="1:7" ht="13.5" thickBot="1" x14ac:dyDescent="0.25">
      <c r="A119" s="28" t="s">
        <v>1110</v>
      </c>
      <c r="B119" s="29" t="s">
        <v>54</v>
      </c>
      <c r="C119" s="29"/>
      <c r="D119" s="29"/>
      <c r="E119" s="29"/>
      <c r="F119" s="30">
        <v>0</v>
      </c>
      <c r="G119" s="31">
        <v>50</v>
      </c>
    </row>
    <row r="120" spans="1:7" ht="13.5" thickBot="1" x14ac:dyDescent="0.25">
      <c r="A120" s="19" t="s">
        <v>1110</v>
      </c>
      <c r="B120" s="20" t="s">
        <v>125</v>
      </c>
      <c r="C120" s="20" t="s">
        <v>13</v>
      </c>
      <c r="D120" s="20" t="s">
        <v>1111</v>
      </c>
      <c r="E120" s="20" t="s">
        <v>126</v>
      </c>
      <c r="F120" s="21">
        <v>0</v>
      </c>
      <c r="G120" s="22">
        <v>8</v>
      </c>
    </row>
    <row r="121" spans="1:7" ht="13.5" thickBot="1" x14ac:dyDescent="0.25">
      <c r="A121" s="28" t="s">
        <v>1110</v>
      </c>
      <c r="B121" s="29" t="s">
        <v>125</v>
      </c>
      <c r="C121" s="29"/>
      <c r="D121" s="29"/>
      <c r="E121" s="29"/>
      <c r="F121" s="30">
        <v>0</v>
      </c>
      <c r="G121" s="31">
        <v>8</v>
      </c>
    </row>
    <row r="122" spans="1:7" ht="13.5" thickBot="1" x14ac:dyDescent="0.25">
      <c r="A122" s="19" t="s">
        <v>1110</v>
      </c>
      <c r="B122" s="20" t="s">
        <v>127</v>
      </c>
      <c r="C122" s="20" t="s">
        <v>13</v>
      </c>
      <c r="D122" s="20" t="s">
        <v>1111</v>
      </c>
      <c r="E122" s="20" t="s">
        <v>942</v>
      </c>
      <c r="F122" s="21">
        <v>0</v>
      </c>
      <c r="G122" s="22">
        <v>40</v>
      </c>
    </row>
    <row r="123" spans="1:7" ht="13.5" thickBot="1" x14ac:dyDescent="0.25">
      <c r="A123" s="28" t="s">
        <v>1110</v>
      </c>
      <c r="B123" s="29" t="s">
        <v>127</v>
      </c>
      <c r="C123" s="29"/>
      <c r="D123" s="29"/>
      <c r="E123" s="29"/>
      <c r="F123" s="30">
        <v>0</v>
      </c>
      <c r="G123" s="31">
        <v>40</v>
      </c>
    </row>
    <row r="124" spans="1:7" ht="13.5" thickBot="1" x14ac:dyDescent="0.25">
      <c r="A124" s="32" t="s">
        <v>1110</v>
      </c>
      <c r="B124" s="33" t="s">
        <v>882</v>
      </c>
      <c r="C124" s="33"/>
      <c r="D124" s="33"/>
      <c r="E124" s="33"/>
      <c r="F124" s="34">
        <v>70</v>
      </c>
      <c r="G124" s="35">
        <v>21038.46</v>
      </c>
    </row>
    <row r="126" spans="1:7" ht="13.5" thickBot="1" x14ac:dyDescent="0.25">
      <c r="A126" s="19" t="s">
        <v>1112</v>
      </c>
      <c r="B126" s="20" t="s">
        <v>129</v>
      </c>
      <c r="C126" s="20" t="s">
        <v>130</v>
      </c>
      <c r="D126" s="20" t="s">
        <v>1113</v>
      </c>
      <c r="E126" s="20" t="s">
        <v>131</v>
      </c>
      <c r="F126" s="21">
        <v>0</v>
      </c>
      <c r="G126" s="22">
        <v>30</v>
      </c>
    </row>
    <row r="127" spans="1:7" ht="13.5" thickBot="1" x14ac:dyDescent="0.25">
      <c r="A127" s="28" t="s">
        <v>1112</v>
      </c>
      <c r="B127" s="29" t="s">
        <v>129</v>
      </c>
      <c r="C127" s="29"/>
      <c r="D127" s="29"/>
      <c r="E127" s="29"/>
      <c r="F127" s="30">
        <v>0</v>
      </c>
      <c r="G127" s="31">
        <v>30</v>
      </c>
    </row>
    <row r="128" spans="1:7" ht="13.5" thickBot="1" x14ac:dyDescent="0.25">
      <c r="A128" s="19" t="s">
        <v>1112</v>
      </c>
      <c r="B128" s="20" t="s">
        <v>15</v>
      </c>
      <c r="C128" s="20" t="s">
        <v>130</v>
      </c>
      <c r="D128" s="20" t="s">
        <v>1113</v>
      </c>
      <c r="E128" s="20" t="s">
        <v>132</v>
      </c>
      <c r="F128" s="21">
        <v>0</v>
      </c>
      <c r="G128" s="22">
        <v>380</v>
      </c>
    </row>
    <row r="129" spans="1:7" ht="13.5" thickBot="1" x14ac:dyDescent="0.25">
      <c r="A129" s="28" t="s">
        <v>1112</v>
      </c>
      <c r="B129" s="29" t="s">
        <v>15</v>
      </c>
      <c r="C129" s="29"/>
      <c r="D129" s="29"/>
      <c r="E129" s="29"/>
      <c r="F129" s="30">
        <v>0</v>
      </c>
      <c r="G129" s="31">
        <v>380</v>
      </c>
    </row>
    <row r="130" spans="1:7" ht="13.5" thickBot="1" x14ac:dyDescent="0.25">
      <c r="A130" s="19" t="s">
        <v>1112</v>
      </c>
      <c r="B130" s="20" t="s">
        <v>133</v>
      </c>
      <c r="C130" s="20" t="s">
        <v>130</v>
      </c>
      <c r="D130" s="20" t="s">
        <v>1113</v>
      </c>
      <c r="E130" s="20" t="s">
        <v>134</v>
      </c>
      <c r="F130" s="21">
        <v>0</v>
      </c>
      <c r="G130" s="22">
        <v>120</v>
      </c>
    </row>
    <row r="131" spans="1:7" ht="13.5" thickBot="1" x14ac:dyDescent="0.25">
      <c r="A131" s="28" t="s">
        <v>1112</v>
      </c>
      <c r="B131" s="29" t="s">
        <v>133</v>
      </c>
      <c r="C131" s="29"/>
      <c r="D131" s="29"/>
      <c r="E131" s="29"/>
      <c r="F131" s="30">
        <v>0</v>
      </c>
      <c r="G131" s="31">
        <v>120</v>
      </c>
    </row>
    <row r="132" spans="1:7" ht="13.5" thickBot="1" x14ac:dyDescent="0.25">
      <c r="A132" s="19" t="s">
        <v>1112</v>
      </c>
      <c r="B132" s="20" t="s">
        <v>135</v>
      </c>
      <c r="C132" s="20" t="s">
        <v>130</v>
      </c>
      <c r="D132" s="20" t="s">
        <v>1113</v>
      </c>
      <c r="E132" s="20" t="s">
        <v>136</v>
      </c>
      <c r="F132" s="21">
        <v>0</v>
      </c>
      <c r="G132" s="22">
        <v>44</v>
      </c>
    </row>
    <row r="133" spans="1:7" ht="13.5" thickBot="1" x14ac:dyDescent="0.25">
      <c r="A133" s="28" t="s">
        <v>1112</v>
      </c>
      <c r="B133" s="29" t="s">
        <v>135</v>
      </c>
      <c r="C133" s="29"/>
      <c r="D133" s="29"/>
      <c r="E133" s="29"/>
      <c r="F133" s="30">
        <v>0</v>
      </c>
      <c r="G133" s="31">
        <v>44</v>
      </c>
    </row>
    <row r="134" spans="1:7" ht="13.5" thickBot="1" x14ac:dyDescent="0.25">
      <c r="A134" s="19" t="s">
        <v>1112</v>
      </c>
      <c r="B134" s="20" t="s">
        <v>137</v>
      </c>
      <c r="C134" s="20" t="s">
        <v>130</v>
      </c>
      <c r="D134" s="20" t="s">
        <v>1113</v>
      </c>
      <c r="E134" s="20" t="s">
        <v>138</v>
      </c>
      <c r="F134" s="21">
        <v>0</v>
      </c>
      <c r="G134" s="22">
        <v>3</v>
      </c>
    </row>
    <row r="135" spans="1:7" ht="13.5" thickBot="1" x14ac:dyDescent="0.25">
      <c r="A135" s="28" t="s">
        <v>1112</v>
      </c>
      <c r="B135" s="29" t="s">
        <v>137</v>
      </c>
      <c r="C135" s="29"/>
      <c r="D135" s="29"/>
      <c r="E135" s="29"/>
      <c r="F135" s="30">
        <v>0</v>
      </c>
      <c r="G135" s="31">
        <v>3</v>
      </c>
    </row>
    <row r="136" spans="1:7" ht="13.5" thickBot="1" x14ac:dyDescent="0.25">
      <c r="A136" s="19" t="s">
        <v>1112</v>
      </c>
      <c r="B136" s="20" t="s">
        <v>139</v>
      </c>
      <c r="C136" s="20" t="s">
        <v>130</v>
      </c>
      <c r="D136" s="20" t="s">
        <v>1113</v>
      </c>
      <c r="E136" s="20" t="s">
        <v>140</v>
      </c>
      <c r="F136" s="21">
        <v>0</v>
      </c>
      <c r="G136" s="22">
        <v>2</v>
      </c>
    </row>
    <row r="137" spans="1:7" ht="13.5" thickBot="1" x14ac:dyDescent="0.25">
      <c r="A137" s="28" t="s">
        <v>1112</v>
      </c>
      <c r="B137" s="29" t="s">
        <v>139</v>
      </c>
      <c r="C137" s="29"/>
      <c r="D137" s="29"/>
      <c r="E137" s="29"/>
      <c r="F137" s="30">
        <v>0</v>
      </c>
      <c r="G137" s="31">
        <v>2</v>
      </c>
    </row>
    <row r="138" spans="1:7" ht="13.5" thickBot="1" x14ac:dyDescent="0.25">
      <c r="A138" s="19" t="s">
        <v>1112</v>
      </c>
      <c r="B138" s="20" t="s">
        <v>77</v>
      </c>
      <c r="C138" s="20" t="s">
        <v>130</v>
      </c>
      <c r="D138" s="20" t="s">
        <v>1113</v>
      </c>
      <c r="E138" s="20" t="s">
        <v>141</v>
      </c>
      <c r="F138" s="21">
        <v>0</v>
      </c>
      <c r="G138" s="22">
        <v>45</v>
      </c>
    </row>
    <row r="139" spans="1:7" ht="13.5" thickBot="1" x14ac:dyDescent="0.25">
      <c r="A139" s="28" t="s">
        <v>1112</v>
      </c>
      <c r="B139" s="29" t="s">
        <v>77</v>
      </c>
      <c r="C139" s="29"/>
      <c r="D139" s="29"/>
      <c r="E139" s="29"/>
      <c r="F139" s="30">
        <v>0</v>
      </c>
      <c r="G139" s="31">
        <v>45</v>
      </c>
    </row>
    <row r="140" spans="1:7" ht="13.5" thickBot="1" x14ac:dyDescent="0.25">
      <c r="A140" s="19" t="s">
        <v>1112</v>
      </c>
      <c r="B140" s="20" t="s">
        <v>81</v>
      </c>
      <c r="C140" s="20" t="s">
        <v>130</v>
      </c>
      <c r="D140" s="20" t="s">
        <v>1113</v>
      </c>
      <c r="E140" s="20" t="s">
        <v>142</v>
      </c>
      <c r="F140" s="21">
        <v>0</v>
      </c>
      <c r="G140" s="22">
        <v>1</v>
      </c>
    </row>
    <row r="141" spans="1:7" ht="13.5" thickBot="1" x14ac:dyDescent="0.25">
      <c r="A141" s="28" t="s">
        <v>1112</v>
      </c>
      <c r="B141" s="29" t="s">
        <v>81</v>
      </c>
      <c r="C141" s="29"/>
      <c r="D141" s="29"/>
      <c r="E141" s="29"/>
      <c r="F141" s="30">
        <v>0</v>
      </c>
      <c r="G141" s="31">
        <v>1</v>
      </c>
    </row>
    <row r="142" spans="1:7" ht="13.5" thickBot="1" x14ac:dyDescent="0.25">
      <c r="A142" s="19" t="s">
        <v>1112</v>
      </c>
      <c r="B142" s="20" t="s">
        <v>20</v>
      </c>
      <c r="C142" s="20" t="s">
        <v>130</v>
      </c>
      <c r="D142" s="20" t="s">
        <v>1113</v>
      </c>
      <c r="E142" s="20" t="s">
        <v>143</v>
      </c>
      <c r="F142" s="21">
        <v>0</v>
      </c>
      <c r="G142" s="22">
        <v>1</v>
      </c>
    </row>
    <row r="143" spans="1:7" ht="13.5" thickBot="1" x14ac:dyDescent="0.25">
      <c r="A143" s="28" t="s">
        <v>1112</v>
      </c>
      <c r="B143" s="29" t="s">
        <v>20</v>
      </c>
      <c r="C143" s="29"/>
      <c r="D143" s="29"/>
      <c r="E143" s="29"/>
      <c r="F143" s="30">
        <v>0</v>
      </c>
      <c r="G143" s="31">
        <v>1</v>
      </c>
    </row>
    <row r="144" spans="1:7" x14ac:dyDescent="0.2">
      <c r="A144" s="19" t="s">
        <v>1112</v>
      </c>
      <c r="B144" s="20" t="s">
        <v>84</v>
      </c>
      <c r="C144" s="20" t="s">
        <v>144</v>
      </c>
      <c r="D144" s="20" t="s">
        <v>1113</v>
      </c>
      <c r="E144" s="20" t="s">
        <v>145</v>
      </c>
      <c r="F144" s="21">
        <v>0</v>
      </c>
      <c r="G144" s="22">
        <v>60</v>
      </c>
    </row>
    <row r="145" spans="1:7" ht="13.5" thickBot="1" x14ac:dyDescent="0.25">
      <c r="A145" s="19" t="s">
        <v>1112</v>
      </c>
      <c r="B145" s="20" t="s">
        <v>84</v>
      </c>
      <c r="C145" s="20" t="s">
        <v>130</v>
      </c>
      <c r="D145" s="20" t="s">
        <v>1113</v>
      </c>
      <c r="E145" s="20" t="s">
        <v>145</v>
      </c>
      <c r="F145" s="21">
        <v>0</v>
      </c>
      <c r="G145" s="22">
        <v>74.5</v>
      </c>
    </row>
    <row r="146" spans="1:7" ht="13.5" thickBot="1" x14ac:dyDescent="0.25">
      <c r="A146" s="28" t="s">
        <v>1112</v>
      </c>
      <c r="B146" s="29" t="s">
        <v>84</v>
      </c>
      <c r="C146" s="29"/>
      <c r="D146" s="29"/>
      <c r="E146" s="29"/>
      <c r="F146" s="30">
        <v>0</v>
      </c>
      <c r="G146" s="31">
        <v>134.5</v>
      </c>
    </row>
    <row r="147" spans="1:7" x14ac:dyDescent="0.2">
      <c r="A147" s="19" t="s">
        <v>1112</v>
      </c>
      <c r="B147" s="20" t="s">
        <v>22</v>
      </c>
      <c r="C147" s="20" t="s">
        <v>144</v>
      </c>
      <c r="D147" s="20" t="s">
        <v>1113</v>
      </c>
      <c r="E147" s="20" t="s">
        <v>146</v>
      </c>
      <c r="F147" s="21">
        <v>0</v>
      </c>
      <c r="G147" s="22">
        <v>25.92</v>
      </c>
    </row>
    <row r="148" spans="1:7" ht="13.5" thickBot="1" x14ac:dyDescent="0.25">
      <c r="A148" s="19" t="s">
        <v>1112</v>
      </c>
      <c r="B148" s="20" t="s">
        <v>22</v>
      </c>
      <c r="C148" s="20" t="s">
        <v>130</v>
      </c>
      <c r="D148" s="20" t="s">
        <v>1113</v>
      </c>
      <c r="E148" s="20" t="s">
        <v>146</v>
      </c>
      <c r="F148" s="21">
        <v>0</v>
      </c>
      <c r="G148" s="22">
        <v>54.5</v>
      </c>
    </row>
    <row r="149" spans="1:7" ht="13.5" thickBot="1" x14ac:dyDescent="0.25">
      <c r="A149" s="28" t="s">
        <v>1112</v>
      </c>
      <c r="B149" s="29" t="s">
        <v>22</v>
      </c>
      <c r="C149" s="29"/>
      <c r="D149" s="29"/>
      <c r="E149" s="29"/>
      <c r="F149" s="30">
        <v>0</v>
      </c>
      <c r="G149" s="31">
        <v>80.42</v>
      </c>
    </row>
    <row r="150" spans="1:7" ht="13.5" thickBot="1" x14ac:dyDescent="0.25">
      <c r="A150" s="19" t="s">
        <v>1112</v>
      </c>
      <c r="B150" s="20" t="s">
        <v>91</v>
      </c>
      <c r="C150" s="20" t="s">
        <v>130</v>
      </c>
      <c r="D150" s="20" t="s">
        <v>1113</v>
      </c>
      <c r="E150" s="20" t="s">
        <v>147</v>
      </c>
      <c r="F150" s="21">
        <v>0</v>
      </c>
      <c r="G150" s="22">
        <v>5</v>
      </c>
    </row>
    <row r="151" spans="1:7" ht="13.5" thickBot="1" x14ac:dyDescent="0.25">
      <c r="A151" s="28" t="s">
        <v>1112</v>
      </c>
      <c r="B151" s="29" t="s">
        <v>91</v>
      </c>
      <c r="C151" s="29"/>
      <c r="D151" s="29"/>
      <c r="E151" s="29"/>
      <c r="F151" s="30">
        <v>0</v>
      </c>
      <c r="G151" s="31">
        <v>5</v>
      </c>
    </row>
    <row r="152" spans="1:7" ht="13.5" thickBot="1" x14ac:dyDescent="0.25">
      <c r="A152" s="19" t="s">
        <v>1112</v>
      </c>
      <c r="B152" s="20" t="s">
        <v>94</v>
      </c>
      <c r="C152" s="20" t="s">
        <v>130</v>
      </c>
      <c r="D152" s="20" t="s">
        <v>1113</v>
      </c>
      <c r="E152" s="20" t="s">
        <v>148</v>
      </c>
      <c r="F152" s="21">
        <v>0</v>
      </c>
      <c r="G152" s="22">
        <v>50</v>
      </c>
    </row>
    <row r="153" spans="1:7" ht="13.5" thickBot="1" x14ac:dyDescent="0.25">
      <c r="A153" s="28" t="s">
        <v>1112</v>
      </c>
      <c r="B153" s="29" t="s">
        <v>94</v>
      </c>
      <c r="C153" s="29"/>
      <c r="D153" s="29"/>
      <c r="E153" s="29"/>
      <c r="F153" s="30">
        <v>0</v>
      </c>
      <c r="G153" s="31">
        <v>50</v>
      </c>
    </row>
    <row r="154" spans="1:7" ht="13.5" thickBot="1" x14ac:dyDescent="0.25">
      <c r="A154" s="19" t="s">
        <v>1112</v>
      </c>
      <c r="B154" s="20" t="s">
        <v>97</v>
      </c>
      <c r="C154" s="20" t="s">
        <v>130</v>
      </c>
      <c r="D154" s="20" t="s">
        <v>1113</v>
      </c>
      <c r="E154" s="20" t="s">
        <v>149</v>
      </c>
      <c r="F154" s="21">
        <v>0</v>
      </c>
      <c r="G154" s="22">
        <v>90</v>
      </c>
    </row>
    <row r="155" spans="1:7" ht="13.5" thickBot="1" x14ac:dyDescent="0.25">
      <c r="A155" s="28" t="s">
        <v>1112</v>
      </c>
      <c r="B155" s="29" t="s">
        <v>97</v>
      </c>
      <c r="C155" s="29"/>
      <c r="D155" s="29"/>
      <c r="E155" s="29"/>
      <c r="F155" s="30">
        <v>0</v>
      </c>
      <c r="G155" s="31">
        <v>90</v>
      </c>
    </row>
    <row r="156" spans="1:7" x14ac:dyDescent="0.2">
      <c r="A156" s="19" t="s">
        <v>1112</v>
      </c>
      <c r="B156" s="20" t="s">
        <v>101</v>
      </c>
      <c r="C156" s="20" t="s">
        <v>144</v>
      </c>
      <c r="D156" s="20" t="s">
        <v>1113</v>
      </c>
      <c r="E156" s="20" t="s">
        <v>943</v>
      </c>
      <c r="F156" s="21">
        <v>0</v>
      </c>
      <c r="G156" s="22">
        <v>20</v>
      </c>
    </row>
    <row r="157" spans="1:7" ht="13.5" thickBot="1" x14ac:dyDescent="0.25">
      <c r="A157" s="19" t="s">
        <v>1112</v>
      </c>
      <c r="B157" s="20" t="s">
        <v>101</v>
      </c>
      <c r="C157" s="20" t="s">
        <v>130</v>
      </c>
      <c r="D157" s="20" t="s">
        <v>1113</v>
      </c>
      <c r="E157" s="20" t="s">
        <v>943</v>
      </c>
      <c r="F157" s="21">
        <v>0</v>
      </c>
      <c r="G157" s="22">
        <v>14</v>
      </c>
    </row>
    <row r="158" spans="1:7" ht="13.5" thickBot="1" x14ac:dyDescent="0.25">
      <c r="A158" s="28" t="s">
        <v>1112</v>
      </c>
      <c r="B158" s="29" t="s">
        <v>101</v>
      </c>
      <c r="C158" s="29"/>
      <c r="D158" s="29"/>
      <c r="E158" s="29"/>
      <c r="F158" s="30">
        <v>0</v>
      </c>
      <c r="G158" s="31">
        <v>34</v>
      </c>
    </row>
    <row r="159" spans="1:7" ht="13.5" thickBot="1" x14ac:dyDescent="0.25">
      <c r="A159" s="19" t="s">
        <v>1112</v>
      </c>
      <c r="B159" s="20" t="s">
        <v>103</v>
      </c>
      <c r="C159" s="20" t="s">
        <v>130</v>
      </c>
      <c r="D159" s="20" t="s">
        <v>1113</v>
      </c>
      <c r="E159" s="20" t="s">
        <v>151</v>
      </c>
      <c r="F159" s="21">
        <v>0</v>
      </c>
      <c r="G159" s="22">
        <v>10</v>
      </c>
    </row>
    <row r="160" spans="1:7" ht="13.5" thickBot="1" x14ac:dyDescent="0.25">
      <c r="A160" s="28" t="s">
        <v>1112</v>
      </c>
      <c r="B160" s="29" t="s">
        <v>103</v>
      </c>
      <c r="C160" s="29"/>
      <c r="D160" s="29"/>
      <c r="E160" s="29"/>
      <c r="F160" s="30">
        <v>0</v>
      </c>
      <c r="G160" s="31">
        <v>10</v>
      </c>
    </row>
    <row r="161" spans="1:7" ht="13.5" thickBot="1" x14ac:dyDescent="0.25">
      <c r="A161" s="19" t="s">
        <v>1112</v>
      </c>
      <c r="B161" s="20" t="s">
        <v>152</v>
      </c>
      <c r="C161" s="20" t="s">
        <v>130</v>
      </c>
      <c r="D161" s="20" t="s">
        <v>1113</v>
      </c>
      <c r="E161" s="20" t="s">
        <v>153</v>
      </c>
      <c r="F161" s="21">
        <v>0</v>
      </c>
      <c r="G161" s="22">
        <v>10</v>
      </c>
    </row>
    <row r="162" spans="1:7" ht="13.5" thickBot="1" x14ac:dyDescent="0.25">
      <c r="A162" s="28" t="s">
        <v>1112</v>
      </c>
      <c r="B162" s="29" t="s">
        <v>152</v>
      </c>
      <c r="C162" s="29"/>
      <c r="D162" s="29"/>
      <c r="E162" s="29"/>
      <c r="F162" s="30">
        <v>0</v>
      </c>
      <c r="G162" s="31">
        <v>10</v>
      </c>
    </row>
    <row r="163" spans="1:7" ht="13.5" thickBot="1" x14ac:dyDescent="0.25">
      <c r="A163" s="19" t="s">
        <v>1112</v>
      </c>
      <c r="B163" s="20" t="s">
        <v>154</v>
      </c>
      <c r="C163" s="20" t="s">
        <v>144</v>
      </c>
      <c r="D163" s="20" t="s">
        <v>1113</v>
      </c>
      <c r="E163" s="20" t="s">
        <v>155</v>
      </c>
      <c r="F163" s="21">
        <v>0</v>
      </c>
      <c r="G163" s="22">
        <v>15</v>
      </c>
    </row>
    <row r="164" spans="1:7" ht="13.5" thickBot="1" x14ac:dyDescent="0.25">
      <c r="A164" s="28" t="s">
        <v>1112</v>
      </c>
      <c r="B164" s="29" t="s">
        <v>154</v>
      </c>
      <c r="C164" s="29"/>
      <c r="D164" s="29"/>
      <c r="E164" s="29"/>
      <c r="F164" s="30">
        <v>0</v>
      </c>
      <c r="G164" s="31">
        <v>15</v>
      </c>
    </row>
    <row r="165" spans="1:7" x14ac:dyDescent="0.2">
      <c r="A165" s="19" t="s">
        <v>1112</v>
      </c>
      <c r="B165" s="20" t="s">
        <v>32</v>
      </c>
      <c r="C165" s="20" t="s">
        <v>144</v>
      </c>
      <c r="D165" s="20" t="s">
        <v>1113</v>
      </c>
      <c r="E165" s="20" t="s">
        <v>156</v>
      </c>
      <c r="F165" s="21">
        <v>0</v>
      </c>
      <c r="G165" s="22">
        <v>15</v>
      </c>
    </row>
    <row r="166" spans="1:7" ht="13.5" thickBot="1" x14ac:dyDescent="0.25">
      <c r="A166" s="19" t="s">
        <v>1112</v>
      </c>
      <c r="B166" s="20" t="s">
        <v>32</v>
      </c>
      <c r="C166" s="20" t="s">
        <v>130</v>
      </c>
      <c r="D166" s="20" t="s">
        <v>1113</v>
      </c>
      <c r="E166" s="20" t="s">
        <v>156</v>
      </c>
      <c r="F166" s="21">
        <v>0</v>
      </c>
      <c r="G166" s="22">
        <v>30</v>
      </c>
    </row>
    <row r="167" spans="1:7" ht="13.5" thickBot="1" x14ac:dyDescent="0.25">
      <c r="A167" s="28" t="s">
        <v>1112</v>
      </c>
      <c r="B167" s="29" t="s">
        <v>32</v>
      </c>
      <c r="C167" s="29"/>
      <c r="D167" s="29"/>
      <c r="E167" s="29"/>
      <c r="F167" s="30">
        <v>0</v>
      </c>
      <c r="G167" s="31">
        <v>45</v>
      </c>
    </row>
    <row r="168" spans="1:7" x14ac:dyDescent="0.2">
      <c r="A168" s="19" t="s">
        <v>1112</v>
      </c>
      <c r="B168" s="20" t="s">
        <v>115</v>
      </c>
      <c r="C168" s="20" t="s">
        <v>144</v>
      </c>
      <c r="D168" s="20" t="s">
        <v>1113</v>
      </c>
      <c r="E168" s="20" t="s">
        <v>157</v>
      </c>
      <c r="F168" s="21">
        <v>0</v>
      </c>
      <c r="G168" s="22">
        <v>40</v>
      </c>
    </row>
    <row r="169" spans="1:7" ht="13.5" thickBot="1" x14ac:dyDescent="0.25">
      <c r="A169" s="19" t="s">
        <v>1112</v>
      </c>
      <c r="B169" s="20" t="s">
        <v>115</v>
      </c>
      <c r="C169" s="20" t="s">
        <v>130</v>
      </c>
      <c r="D169" s="20" t="s">
        <v>1113</v>
      </c>
      <c r="E169" s="20" t="s">
        <v>157</v>
      </c>
      <c r="F169" s="21">
        <v>0</v>
      </c>
      <c r="G169" s="22">
        <v>60</v>
      </c>
    </row>
    <row r="170" spans="1:7" ht="13.5" thickBot="1" x14ac:dyDescent="0.25">
      <c r="A170" s="28" t="s">
        <v>1112</v>
      </c>
      <c r="B170" s="29" t="s">
        <v>115</v>
      </c>
      <c r="C170" s="29"/>
      <c r="D170" s="29"/>
      <c r="E170" s="29"/>
      <c r="F170" s="30">
        <v>0</v>
      </c>
      <c r="G170" s="31">
        <v>100</v>
      </c>
    </row>
    <row r="171" spans="1:7" ht="13.5" thickBot="1" x14ac:dyDescent="0.25">
      <c r="A171" s="19" t="s">
        <v>1112</v>
      </c>
      <c r="B171" s="20" t="s">
        <v>158</v>
      </c>
      <c r="C171" s="20" t="s">
        <v>29</v>
      </c>
      <c r="D171" s="20" t="s">
        <v>1113</v>
      </c>
      <c r="E171" s="20" t="s">
        <v>159</v>
      </c>
      <c r="F171" s="21">
        <v>0</v>
      </c>
      <c r="G171" s="22">
        <v>200</v>
      </c>
    </row>
    <row r="172" spans="1:7" ht="13.5" thickBot="1" x14ac:dyDescent="0.25">
      <c r="A172" s="28" t="s">
        <v>1112</v>
      </c>
      <c r="B172" s="29" t="s">
        <v>158</v>
      </c>
      <c r="C172" s="29"/>
      <c r="D172" s="29"/>
      <c r="E172" s="29"/>
      <c r="F172" s="30">
        <v>0</v>
      </c>
      <c r="G172" s="31">
        <v>200</v>
      </c>
    </row>
    <row r="173" spans="1:7" ht="13.5" thickBot="1" x14ac:dyDescent="0.25">
      <c r="A173" s="32" t="s">
        <v>1112</v>
      </c>
      <c r="B173" s="33" t="s">
        <v>883</v>
      </c>
      <c r="C173" s="33"/>
      <c r="D173" s="33"/>
      <c r="E173" s="33"/>
      <c r="F173" s="34">
        <v>0</v>
      </c>
      <c r="G173" s="35">
        <v>1399.92</v>
      </c>
    </row>
    <row r="175" spans="1:7" x14ac:dyDescent="0.2">
      <c r="A175" s="19" t="s">
        <v>1114</v>
      </c>
      <c r="B175" s="20" t="s">
        <v>160</v>
      </c>
      <c r="C175" s="20" t="s">
        <v>6</v>
      </c>
      <c r="D175" s="20" t="s">
        <v>161</v>
      </c>
      <c r="E175" s="20" t="s">
        <v>944</v>
      </c>
      <c r="F175" s="21">
        <v>30</v>
      </c>
      <c r="G175" s="22">
        <v>0</v>
      </c>
    </row>
    <row r="176" spans="1:7" x14ac:dyDescent="0.2">
      <c r="A176" s="19" t="s">
        <v>1114</v>
      </c>
      <c r="B176" s="20" t="s">
        <v>160</v>
      </c>
      <c r="C176" s="20" t="s">
        <v>6</v>
      </c>
      <c r="D176" s="20" t="s">
        <v>163</v>
      </c>
      <c r="E176" s="20" t="s">
        <v>944</v>
      </c>
      <c r="F176" s="21">
        <v>200</v>
      </c>
      <c r="G176" s="22">
        <v>0</v>
      </c>
    </row>
    <row r="177" spans="1:7" ht="13.5" thickBot="1" x14ac:dyDescent="0.25">
      <c r="A177" s="19" t="s">
        <v>1114</v>
      </c>
      <c r="B177" s="20" t="s">
        <v>160</v>
      </c>
      <c r="C177" s="20" t="s">
        <v>6</v>
      </c>
      <c r="D177" s="20" t="s">
        <v>165</v>
      </c>
      <c r="E177" s="20" t="s">
        <v>944</v>
      </c>
      <c r="F177" s="21">
        <v>200</v>
      </c>
      <c r="G177" s="22">
        <v>0</v>
      </c>
    </row>
    <row r="178" spans="1:7" ht="13.5" thickBot="1" x14ac:dyDescent="0.25">
      <c r="A178" s="28" t="s">
        <v>1114</v>
      </c>
      <c r="B178" s="29" t="s">
        <v>160</v>
      </c>
      <c r="C178" s="29"/>
      <c r="D178" s="29"/>
      <c r="E178" s="29"/>
      <c r="F178" s="30">
        <v>430</v>
      </c>
      <c r="G178" s="31">
        <v>0</v>
      </c>
    </row>
    <row r="179" spans="1:7" ht="13.5" thickBot="1" x14ac:dyDescent="0.25">
      <c r="A179" s="19" t="s">
        <v>1114</v>
      </c>
      <c r="B179" s="20" t="s">
        <v>166</v>
      </c>
      <c r="C179" s="20" t="s">
        <v>167</v>
      </c>
      <c r="D179" s="20" t="s">
        <v>168</v>
      </c>
      <c r="E179" s="20" t="s">
        <v>169</v>
      </c>
      <c r="F179" s="21">
        <v>1000</v>
      </c>
      <c r="G179" s="22">
        <v>0</v>
      </c>
    </row>
    <row r="180" spans="1:7" ht="13.5" thickBot="1" x14ac:dyDescent="0.25">
      <c r="A180" s="28" t="s">
        <v>1114</v>
      </c>
      <c r="B180" s="29" t="s">
        <v>166</v>
      </c>
      <c r="C180" s="29"/>
      <c r="D180" s="29"/>
      <c r="E180" s="29"/>
      <c r="F180" s="30">
        <v>1000</v>
      </c>
      <c r="G180" s="31">
        <v>0</v>
      </c>
    </row>
    <row r="181" spans="1:7" ht="13.5" thickBot="1" x14ac:dyDescent="0.25">
      <c r="A181" s="19" t="s">
        <v>1114</v>
      </c>
      <c r="B181" s="20" t="s">
        <v>12</v>
      </c>
      <c r="C181" s="20" t="s">
        <v>167</v>
      </c>
      <c r="D181" s="20" t="s">
        <v>170</v>
      </c>
      <c r="E181" s="20" t="s">
        <v>945</v>
      </c>
      <c r="F181" s="21">
        <v>2</v>
      </c>
      <c r="G181" s="22">
        <v>0</v>
      </c>
    </row>
    <row r="182" spans="1:7" ht="13.5" thickBot="1" x14ac:dyDescent="0.25">
      <c r="A182" s="28" t="s">
        <v>1114</v>
      </c>
      <c r="B182" s="29" t="s">
        <v>12</v>
      </c>
      <c r="C182" s="29"/>
      <c r="D182" s="29"/>
      <c r="E182" s="29"/>
      <c r="F182" s="30">
        <v>2</v>
      </c>
      <c r="G182" s="31">
        <v>0</v>
      </c>
    </row>
    <row r="183" spans="1:7" ht="13.5" thickBot="1" x14ac:dyDescent="0.25">
      <c r="A183" s="19" t="s">
        <v>1114</v>
      </c>
      <c r="B183" s="20" t="s">
        <v>172</v>
      </c>
      <c r="C183" s="20" t="s">
        <v>167</v>
      </c>
      <c r="D183" s="20" t="s">
        <v>946</v>
      </c>
      <c r="E183" s="20" t="s">
        <v>174</v>
      </c>
      <c r="F183" s="21">
        <v>5</v>
      </c>
      <c r="G183" s="22">
        <v>0</v>
      </c>
    </row>
    <row r="184" spans="1:7" ht="13.5" thickBot="1" x14ac:dyDescent="0.25">
      <c r="A184" s="28" t="s">
        <v>1114</v>
      </c>
      <c r="B184" s="29" t="s">
        <v>172</v>
      </c>
      <c r="C184" s="29"/>
      <c r="D184" s="29"/>
      <c r="E184" s="29"/>
      <c r="F184" s="30">
        <v>5</v>
      </c>
      <c r="G184" s="31">
        <v>0</v>
      </c>
    </row>
    <row r="185" spans="1:7" ht="13.5" thickBot="1" x14ac:dyDescent="0.25">
      <c r="A185" s="19" t="s">
        <v>1114</v>
      </c>
      <c r="B185" s="20" t="s">
        <v>175</v>
      </c>
      <c r="C185" s="20" t="s">
        <v>167</v>
      </c>
      <c r="D185" s="20" t="s">
        <v>1115</v>
      </c>
      <c r="E185" s="20" t="s">
        <v>947</v>
      </c>
      <c r="F185" s="21">
        <v>10</v>
      </c>
      <c r="G185" s="22">
        <v>0</v>
      </c>
    </row>
    <row r="186" spans="1:7" ht="13.5" thickBot="1" x14ac:dyDescent="0.25">
      <c r="A186" s="28" t="s">
        <v>1114</v>
      </c>
      <c r="B186" s="29" t="s">
        <v>175</v>
      </c>
      <c r="C186" s="29"/>
      <c r="D186" s="29"/>
      <c r="E186" s="29"/>
      <c r="F186" s="30">
        <v>10</v>
      </c>
      <c r="G186" s="31">
        <v>0</v>
      </c>
    </row>
    <row r="187" spans="1:7" ht="13.5" thickBot="1" x14ac:dyDescent="0.25">
      <c r="A187" s="19" t="s">
        <v>1114</v>
      </c>
      <c r="B187" s="20" t="s">
        <v>75</v>
      </c>
      <c r="C187" s="20" t="s">
        <v>167</v>
      </c>
      <c r="D187" s="20" t="s">
        <v>170</v>
      </c>
      <c r="E187" s="20" t="s">
        <v>948</v>
      </c>
      <c r="F187" s="21">
        <v>3</v>
      </c>
      <c r="G187" s="22">
        <v>0</v>
      </c>
    </row>
    <row r="188" spans="1:7" ht="13.5" thickBot="1" x14ac:dyDescent="0.25">
      <c r="A188" s="28" t="s">
        <v>1114</v>
      </c>
      <c r="B188" s="29" t="s">
        <v>75</v>
      </c>
      <c r="C188" s="29"/>
      <c r="D188" s="29"/>
      <c r="E188" s="29"/>
      <c r="F188" s="30">
        <v>3</v>
      </c>
      <c r="G188" s="31">
        <v>0</v>
      </c>
    </row>
    <row r="189" spans="1:7" ht="13.5" thickBot="1" x14ac:dyDescent="0.25">
      <c r="A189" s="19" t="s">
        <v>1114</v>
      </c>
      <c r="B189" s="20" t="s">
        <v>179</v>
      </c>
      <c r="C189" s="20" t="s">
        <v>167</v>
      </c>
      <c r="D189" s="20" t="s">
        <v>1115</v>
      </c>
      <c r="E189" s="20" t="s">
        <v>198</v>
      </c>
      <c r="F189" s="21">
        <v>0</v>
      </c>
      <c r="G189" s="22">
        <v>23645.439999999999</v>
      </c>
    </row>
    <row r="190" spans="1:7" ht="13.5" thickBot="1" x14ac:dyDescent="0.25">
      <c r="A190" s="28" t="s">
        <v>1114</v>
      </c>
      <c r="B190" s="29" t="s">
        <v>179</v>
      </c>
      <c r="C190" s="29"/>
      <c r="D190" s="29"/>
      <c r="E190" s="29"/>
      <c r="F190" s="30">
        <v>0</v>
      </c>
      <c r="G190" s="31">
        <v>23645.439999999999</v>
      </c>
    </row>
    <row r="191" spans="1:7" ht="13.5" thickBot="1" x14ac:dyDescent="0.25">
      <c r="A191" s="19" t="s">
        <v>1114</v>
      </c>
      <c r="B191" s="20" t="s">
        <v>133</v>
      </c>
      <c r="C191" s="20" t="s">
        <v>167</v>
      </c>
      <c r="D191" s="20" t="s">
        <v>1115</v>
      </c>
      <c r="E191" s="20" t="s">
        <v>949</v>
      </c>
      <c r="F191" s="21">
        <v>0</v>
      </c>
      <c r="G191" s="22">
        <v>5926.89</v>
      </c>
    </row>
    <row r="192" spans="1:7" ht="13.5" thickBot="1" x14ac:dyDescent="0.25">
      <c r="A192" s="28" t="s">
        <v>1114</v>
      </c>
      <c r="B192" s="29" t="s">
        <v>133</v>
      </c>
      <c r="C192" s="29"/>
      <c r="D192" s="29"/>
      <c r="E192" s="29"/>
      <c r="F192" s="30">
        <v>0</v>
      </c>
      <c r="G192" s="31">
        <v>5926.89</v>
      </c>
    </row>
    <row r="193" spans="1:7" ht="13.5" thickBot="1" x14ac:dyDescent="0.25">
      <c r="A193" s="19" t="s">
        <v>1114</v>
      </c>
      <c r="B193" s="20" t="s">
        <v>135</v>
      </c>
      <c r="C193" s="20" t="s">
        <v>167</v>
      </c>
      <c r="D193" s="20" t="s">
        <v>1115</v>
      </c>
      <c r="E193" s="20" t="s">
        <v>182</v>
      </c>
      <c r="F193" s="21">
        <v>0</v>
      </c>
      <c r="G193" s="22">
        <v>2144.4699999999998</v>
      </c>
    </row>
    <row r="194" spans="1:7" ht="13.5" thickBot="1" x14ac:dyDescent="0.25">
      <c r="A194" s="28" t="s">
        <v>1114</v>
      </c>
      <c r="B194" s="29" t="s">
        <v>135</v>
      </c>
      <c r="C194" s="29"/>
      <c r="D194" s="29"/>
      <c r="E194" s="29"/>
      <c r="F194" s="30">
        <v>0</v>
      </c>
      <c r="G194" s="31">
        <v>2144.4699999999998</v>
      </c>
    </row>
    <row r="195" spans="1:7" ht="13.5" thickBot="1" x14ac:dyDescent="0.25">
      <c r="A195" s="19" t="s">
        <v>1114</v>
      </c>
      <c r="B195" s="20" t="s">
        <v>137</v>
      </c>
      <c r="C195" s="20" t="s">
        <v>167</v>
      </c>
      <c r="D195" s="20" t="s">
        <v>1115</v>
      </c>
      <c r="E195" s="20" t="s">
        <v>183</v>
      </c>
      <c r="F195" s="21">
        <v>0</v>
      </c>
      <c r="G195" s="22">
        <v>123.27</v>
      </c>
    </row>
    <row r="196" spans="1:7" ht="13.5" thickBot="1" x14ac:dyDescent="0.25">
      <c r="A196" s="28" t="s">
        <v>1114</v>
      </c>
      <c r="B196" s="29" t="s">
        <v>137</v>
      </c>
      <c r="C196" s="29"/>
      <c r="D196" s="29"/>
      <c r="E196" s="29"/>
      <c r="F196" s="30">
        <v>0</v>
      </c>
      <c r="G196" s="31">
        <v>123.27</v>
      </c>
    </row>
    <row r="197" spans="1:7" ht="13.5" thickBot="1" x14ac:dyDescent="0.25">
      <c r="A197" s="19" t="s">
        <v>1114</v>
      </c>
      <c r="B197" s="20" t="s">
        <v>79</v>
      </c>
      <c r="C197" s="20" t="s">
        <v>167</v>
      </c>
      <c r="D197" s="20" t="s">
        <v>1115</v>
      </c>
      <c r="E197" s="20" t="s">
        <v>80</v>
      </c>
      <c r="F197" s="21">
        <v>0</v>
      </c>
      <c r="G197" s="22">
        <v>11</v>
      </c>
    </row>
    <row r="198" spans="1:7" ht="13.5" thickBot="1" x14ac:dyDescent="0.25">
      <c r="A198" s="28" t="s">
        <v>1114</v>
      </c>
      <c r="B198" s="29" t="s">
        <v>79</v>
      </c>
      <c r="C198" s="29"/>
      <c r="D198" s="29"/>
      <c r="E198" s="29"/>
      <c r="F198" s="30">
        <v>0</v>
      </c>
      <c r="G198" s="31">
        <v>11</v>
      </c>
    </row>
    <row r="199" spans="1:7" ht="13.5" thickBot="1" x14ac:dyDescent="0.25">
      <c r="A199" s="19" t="s">
        <v>1114</v>
      </c>
      <c r="B199" s="20" t="s">
        <v>81</v>
      </c>
      <c r="C199" s="20" t="s">
        <v>167</v>
      </c>
      <c r="D199" s="20" t="s">
        <v>1115</v>
      </c>
      <c r="E199" s="20" t="s">
        <v>82</v>
      </c>
      <c r="F199" s="21">
        <v>0</v>
      </c>
      <c r="G199" s="22">
        <v>600</v>
      </c>
    </row>
    <row r="200" spans="1:7" ht="13.5" thickBot="1" x14ac:dyDescent="0.25">
      <c r="A200" s="28" t="s">
        <v>1114</v>
      </c>
      <c r="B200" s="29" t="s">
        <v>81</v>
      </c>
      <c r="C200" s="29"/>
      <c r="D200" s="29"/>
      <c r="E200" s="29"/>
      <c r="F200" s="30">
        <v>0</v>
      </c>
      <c r="G200" s="31">
        <v>600</v>
      </c>
    </row>
    <row r="201" spans="1:7" ht="13.5" thickBot="1" x14ac:dyDescent="0.25">
      <c r="A201" s="19" t="s">
        <v>1114</v>
      </c>
      <c r="B201" s="20" t="s">
        <v>20</v>
      </c>
      <c r="C201" s="20" t="s">
        <v>167</v>
      </c>
      <c r="D201" s="20" t="s">
        <v>1115</v>
      </c>
      <c r="E201" s="20" t="s">
        <v>83</v>
      </c>
      <c r="F201" s="21">
        <v>0</v>
      </c>
      <c r="G201" s="22">
        <v>60</v>
      </c>
    </row>
    <row r="202" spans="1:7" ht="13.5" thickBot="1" x14ac:dyDescent="0.25">
      <c r="A202" s="28" t="s">
        <v>1114</v>
      </c>
      <c r="B202" s="29" t="s">
        <v>20</v>
      </c>
      <c r="C202" s="29"/>
      <c r="D202" s="29"/>
      <c r="E202" s="29"/>
      <c r="F202" s="30">
        <v>0</v>
      </c>
      <c r="G202" s="31">
        <v>60</v>
      </c>
    </row>
    <row r="203" spans="1:7" ht="13.5" thickBot="1" x14ac:dyDescent="0.25">
      <c r="A203" s="19" t="s">
        <v>1114</v>
      </c>
      <c r="B203" s="20" t="s">
        <v>84</v>
      </c>
      <c r="C203" s="20" t="s">
        <v>167</v>
      </c>
      <c r="D203" s="20" t="s">
        <v>1115</v>
      </c>
      <c r="E203" s="20" t="s">
        <v>85</v>
      </c>
      <c r="F203" s="21">
        <v>0</v>
      </c>
      <c r="G203" s="22">
        <v>395</v>
      </c>
    </row>
    <row r="204" spans="1:7" ht="13.5" thickBot="1" x14ac:dyDescent="0.25">
      <c r="A204" s="28" t="s">
        <v>1114</v>
      </c>
      <c r="B204" s="29" t="s">
        <v>84</v>
      </c>
      <c r="C204" s="29"/>
      <c r="D204" s="29"/>
      <c r="E204" s="29"/>
      <c r="F204" s="30">
        <v>0</v>
      </c>
      <c r="G204" s="31">
        <v>395</v>
      </c>
    </row>
    <row r="205" spans="1:7" ht="13.5" thickBot="1" x14ac:dyDescent="0.25">
      <c r="A205" s="19" t="s">
        <v>1114</v>
      </c>
      <c r="B205" s="20" t="s">
        <v>22</v>
      </c>
      <c r="C205" s="20" t="s">
        <v>167</v>
      </c>
      <c r="D205" s="20" t="s">
        <v>1115</v>
      </c>
      <c r="E205" s="20" t="s">
        <v>89</v>
      </c>
      <c r="F205" s="21">
        <v>0</v>
      </c>
      <c r="G205" s="22">
        <v>567</v>
      </c>
    </row>
    <row r="206" spans="1:7" ht="13.5" thickBot="1" x14ac:dyDescent="0.25">
      <c r="A206" s="28" t="s">
        <v>1114</v>
      </c>
      <c r="B206" s="29" t="s">
        <v>22</v>
      </c>
      <c r="C206" s="29"/>
      <c r="D206" s="29"/>
      <c r="E206" s="29"/>
      <c r="F206" s="30">
        <v>0</v>
      </c>
      <c r="G206" s="31">
        <v>567</v>
      </c>
    </row>
    <row r="207" spans="1:7" ht="13.5" thickBot="1" x14ac:dyDescent="0.25">
      <c r="A207" s="19" t="s">
        <v>1114</v>
      </c>
      <c r="B207" s="20" t="s">
        <v>91</v>
      </c>
      <c r="C207" s="20" t="s">
        <v>167</v>
      </c>
      <c r="D207" s="20" t="s">
        <v>1115</v>
      </c>
      <c r="E207" s="20" t="s">
        <v>93</v>
      </c>
      <c r="F207" s="21">
        <v>0</v>
      </c>
      <c r="G207" s="22">
        <v>100</v>
      </c>
    </row>
    <row r="208" spans="1:7" ht="13.5" thickBot="1" x14ac:dyDescent="0.25">
      <c r="A208" s="28" t="s">
        <v>1114</v>
      </c>
      <c r="B208" s="29" t="s">
        <v>91</v>
      </c>
      <c r="C208" s="29"/>
      <c r="D208" s="29"/>
      <c r="E208" s="29"/>
      <c r="F208" s="30">
        <v>0</v>
      </c>
      <c r="G208" s="31">
        <v>100</v>
      </c>
    </row>
    <row r="209" spans="1:7" ht="13.5" thickBot="1" x14ac:dyDescent="0.25">
      <c r="A209" s="19" t="s">
        <v>1114</v>
      </c>
      <c r="B209" s="20" t="s">
        <v>94</v>
      </c>
      <c r="C209" s="20" t="s">
        <v>167</v>
      </c>
      <c r="D209" s="20" t="s">
        <v>1115</v>
      </c>
      <c r="E209" s="20" t="s">
        <v>96</v>
      </c>
      <c r="F209" s="21">
        <v>0</v>
      </c>
      <c r="G209" s="22">
        <v>250</v>
      </c>
    </row>
    <row r="210" spans="1:7" ht="13.5" thickBot="1" x14ac:dyDescent="0.25">
      <c r="A210" s="28" t="s">
        <v>1114</v>
      </c>
      <c r="B210" s="29" t="s">
        <v>94</v>
      </c>
      <c r="C210" s="29"/>
      <c r="D210" s="29"/>
      <c r="E210" s="29"/>
      <c r="F210" s="30">
        <v>0</v>
      </c>
      <c r="G210" s="31">
        <v>250</v>
      </c>
    </row>
    <row r="211" spans="1:7" ht="13.5" thickBot="1" x14ac:dyDescent="0.25">
      <c r="A211" s="19" t="s">
        <v>1114</v>
      </c>
      <c r="B211" s="20" t="s">
        <v>97</v>
      </c>
      <c r="C211" s="20" t="s">
        <v>167</v>
      </c>
      <c r="D211" s="20" t="s">
        <v>1115</v>
      </c>
      <c r="E211" s="20" t="s">
        <v>98</v>
      </c>
      <c r="F211" s="21">
        <v>0</v>
      </c>
      <c r="G211" s="22">
        <v>360</v>
      </c>
    </row>
    <row r="212" spans="1:7" ht="13.5" thickBot="1" x14ac:dyDescent="0.25">
      <c r="A212" s="28" t="s">
        <v>1114</v>
      </c>
      <c r="B212" s="29" t="s">
        <v>97</v>
      </c>
      <c r="C212" s="29"/>
      <c r="D212" s="29"/>
      <c r="E212" s="29"/>
      <c r="F212" s="30">
        <v>0</v>
      </c>
      <c r="G212" s="31">
        <v>360</v>
      </c>
    </row>
    <row r="213" spans="1:7" ht="13.5" thickBot="1" x14ac:dyDescent="0.25">
      <c r="A213" s="19" t="s">
        <v>1114</v>
      </c>
      <c r="B213" s="20" t="s">
        <v>99</v>
      </c>
      <c r="C213" s="20" t="s">
        <v>167</v>
      </c>
      <c r="D213" s="20" t="s">
        <v>1115</v>
      </c>
      <c r="E213" s="20" t="s">
        <v>184</v>
      </c>
      <c r="F213" s="21">
        <v>0</v>
      </c>
      <c r="G213" s="22">
        <v>10</v>
      </c>
    </row>
    <row r="214" spans="1:7" ht="13.5" thickBot="1" x14ac:dyDescent="0.25">
      <c r="A214" s="28" t="s">
        <v>1114</v>
      </c>
      <c r="B214" s="29" t="s">
        <v>99</v>
      </c>
      <c r="C214" s="29"/>
      <c r="D214" s="29"/>
      <c r="E214" s="29"/>
      <c r="F214" s="30">
        <v>0</v>
      </c>
      <c r="G214" s="31">
        <v>10</v>
      </c>
    </row>
    <row r="215" spans="1:7" ht="13.5" thickBot="1" x14ac:dyDescent="0.25">
      <c r="A215" s="19" t="s">
        <v>1114</v>
      </c>
      <c r="B215" s="20" t="s">
        <v>101</v>
      </c>
      <c r="C215" s="20" t="s">
        <v>167</v>
      </c>
      <c r="D215" s="20" t="s">
        <v>1115</v>
      </c>
      <c r="E215" s="20" t="s">
        <v>185</v>
      </c>
      <c r="F215" s="21">
        <v>0</v>
      </c>
      <c r="G215" s="22">
        <v>200</v>
      </c>
    </row>
    <row r="216" spans="1:7" ht="13.5" thickBot="1" x14ac:dyDescent="0.25">
      <c r="A216" s="28" t="s">
        <v>1114</v>
      </c>
      <c r="B216" s="29" t="s">
        <v>101</v>
      </c>
      <c r="C216" s="29"/>
      <c r="D216" s="29"/>
      <c r="E216" s="29"/>
      <c r="F216" s="30">
        <v>0</v>
      </c>
      <c r="G216" s="31">
        <v>200</v>
      </c>
    </row>
    <row r="217" spans="1:7" ht="13.5" thickBot="1" x14ac:dyDescent="0.25">
      <c r="A217" s="19" t="s">
        <v>1114</v>
      </c>
      <c r="B217" s="20" t="s">
        <v>103</v>
      </c>
      <c r="C217" s="20" t="s">
        <v>167</v>
      </c>
      <c r="D217" s="20" t="s">
        <v>1115</v>
      </c>
      <c r="E217" s="20" t="s">
        <v>104</v>
      </c>
      <c r="F217" s="21">
        <v>0</v>
      </c>
      <c r="G217" s="22">
        <v>263.7</v>
      </c>
    </row>
    <row r="218" spans="1:7" ht="13.5" thickBot="1" x14ac:dyDescent="0.25">
      <c r="A218" s="28" t="s">
        <v>1114</v>
      </c>
      <c r="B218" s="29" t="s">
        <v>103</v>
      </c>
      <c r="C218" s="29"/>
      <c r="D218" s="29"/>
      <c r="E218" s="29"/>
      <c r="F218" s="30">
        <v>0</v>
      </c>
      <c r="G218" s="31">
        <v>263.7</v>
      </c>
    </row>
    <row r="219" spans="1:7" ht="13.5" thickBot="1" x14ac:dyDescent="0.25">
      <c r="A219" s="19" t="s">
        <v>1114</v>
      </c>
      <c r="B219" s="20" t="s">
        <v>105</v>
      </c>
      <c r="C219" s="20" t="s">
        <v>167</v>
      </c>
      <c r="D219" s="20" t="s">
        <v>1115</v>
      </c>
      <c r="E219" s="20" t="s">
        <v>106</v>
      </c>
      <c r="F219" s="21">
        <v>0</v>
      </c>
      <c r="G219" s="22">
        <v>8</v>
      </c>
    </row>
    <row r="220" spans="1:7" ht="13.5" thickBot="1" x14ac:dyDescent="0.25">
      <c r="A220" s="28" t="s">
        <v>1114</v>
      </c>
      <c r="B220" s="29" t="s">
        <v>105</v>
      </c>
      <c r="C220" s="29"/>
      <c r="D220" s="29"/>
      <c r="E220" s="29"/>
      <c r="F220" s="30">
        <v>0</v>
      </c>
      <c r="G220" s="31">
        <v>8</v>
      </c>
    </row>
    <row r="221" spans="1:7" ht="13.5" thickBot="1" x14ac:dyDescent="0.25">
      <c r="A221" s="19" t="s">
        <v>1114</v>
      </c>
      <c r="B221" s="20" t="s">
        <v>152</v>
      </c>
      <c r="C221" s="20" t="s">
        <v>167</v>
      </c>
      <c r="D221" s="20" t="s">
        <v>1115</v>
      </c>
      <c r="E221" s="20" t="s">
        <v>186</v>
      </c>
      <c r="F221" s="21">
        <v>0</v>
      </c>
      <c r="G221" s="22">
        <v>250</v>
      </c>
    </row>
    <row r="222" spans="1:7" ht="13.5" thickBot="1" x14ac:dyDescent="0.25">
      <c r="A222" s="28" t="s">
        <v>1114</v>
      </c>
      <c r="B222" s="29" t="s">
        <v>152</v>
      </c>
      <c r="C222" s="29"/>
      <c r="D222" s="29"/>
      <c r="E222" s="29"/>
      <c r="F222" s="30">
        <v>0</v>
      </c>
      <c r="G222" s="31">
        <v>250</v>
      </c>
    </row>
    <row r="223" spans="1:7" ht="13.5" thickBot="1" x14ac:dyDescent="0.25">
      <c r="A223" s="19" t="s">
        <v>1114</v>
      </c>
      <c r="B223" s="20" t="s">
        <v>154</v>
      </c>
      <c r="C223" s="20" t="s">
        <v>167</v>
      </c>
      <c r="D223" s="20" t="s">
        <v>1115</v>
      </c>
      <c r="E223" s="20" t="s">
        <v>950</v>
      </c>
      <c r="F223" s="21">
        <v>0</v>
      </c>
      <c r="G223" s="22">
        <v>160</v>
      </c>
    </row>
    <row r="224" spans="1:7" ht="13.5" thickBot="1" x14ac:dyDescent="0.25">
      <c r="A224" s="28" t="s">
        <v>1114</v>
      </c>
      <c r="B224" s="29" t="s">
        <v>154</v>
      </c>
      <c r="C224" s="29"/>
      <c r="D224" s="29"/>
      <c r="E224" s="29"/>
      <c r="F224" s="30">
        <v>0</v>
      </c>
      <c r="G224" s="31">
        <v>160</v>
      </c>
    </row>
    <row r="225" spans="1:7" ht="13.5" thickBot="1" x14ac:dyDescent="0.25">
      <c r="A225" s="19" t="s">
        <v>1114</v>
      </c>
      <c r="B225" s="20" t="s">
        <v>32</v>
      </c>
      <c r="C225" s="20" t="s">
        <v>167</v>
      </c>
      <c r="D225" s="20" t="s">
        <v>1115</v>
      </c>
      <c r="E225" s="20" t="s">
        <v>188</v>
      </c>
      <c r="F225" s="21">
        <v>0</v>
      </c>
      <c r="G225" s="22">
        <v>460</v>
      </c>
    </row>
    <row r="226" spans="1:7" ht="13.5" thickBot="1" x14ac:dyDescent="0.25">
      <c r="A226" s="28" t="s">
        <v>1114</v>
      </c>
      <c r="B226" s="29" t="s">
        <v>32</v>
      </c>
      <c r="C226" s="29"/>
      <c r="D226" s="29"/>
      <c r="E226" s="29"/>
      <c r="F226" s="30">
        <v>0</v>
      </c>
      <c r="G226" s="31">
        <v>460</v>
      </c>
    </row>
    <row r="227" spans="1:7" ht="13.5" thickBot="1" x14ac:dyDescent="0.25">
      <c r="A227" s="19" t="s">
        <v>1114</v>
      </c>
      <c r="B227" s="20" t="s">
        <v>115</v>
      </c>
      <c r="C227" s="20" t="s">
        <v>167</v>
      </c>
      <c r="D227" s="20" t="s">
        <v>1115</v>
      </c>
      <c r="E227" s="20" t="s">
        <v>117</v>
      </c>
      <c r="F227" s="21">
        <v>0</v>
      </c>
      <c r="G227" s="22">
        <v>817.61</v>
      </c>
    </row>
    <row r="228" spans="1:7" ht="13.5" thickBot="1" x14ac:dyDescent="0.25">
      <c r="A228" s="28" t="s">
        <v>1114</v>
      </c>
      <c r="B228" s="29" t="s">
        <v>115</v>
      </c>
      <c r="C228" s="29"/>
      <c r="D228" s="29"/>
      <c r="E228" s="29"/>
      <c r="F228" s="30">
        <v>0</v>
      </c>
      <c r="G228" s="31">
        <v>817.61</v>
      </c>
    </row>
    <row r="229" spans="1:7" ht="13.5" thickBot="1" x14ac:dyDescent="0.25">
      <c r="A229" s="19" t="s">
        <v>1114</v>
      </c>
      <c r="B229" s="20" t="s">
        <v>189</v>
      </c>
      <c r="C229" s="20" t="s">
        <v>167</v>
      </c>
      <c r="D229" s="20" t="s">
        <v>1115</v>
      </c>
      <c r="E229" s="20" t="s">
        <v>190</v>
      </c>
      <c r="F229" s="21">
        <v>0</v>
      </c>
      <c r="G229" s="22">
        <v>130</v>
      </c>
    </row>
    <row r="230" spans="1:7" ht="13.5" thickBot="1" x14ac:dyDescent="0.25">
      <c r="A230" s="28" t="s">
        <v>1114</v>
      </c>
      <c r="B230" s="29" t="s">
        <v>189</v>
      </c>
      <c r="C230" s="29"/>
      <c r="D230" s="29"/>
      <c r="E230" s="29"/>
      <c r="F230" s="30">
        <v>0</v>
      </c>
      <c r="G230" s="31">
        <v>130</v>
      </c>
    </row>
    <row r="231" spans="1:7" ht="13.5" thickBot="1" x14ac:dyDescent="0.25">
      <c r="A231" s="19" t="s">
        <v>1114</v>
      </c>
      <c r="B231" s="20" t="s">
        <v>119</v>
      </c>
      <c r="C231" s="20" t="s">
        <v>167</v>
      </c>
      <c r="D231" s="20" t="s">
        <v>1115</v>
      </c>
      <c r="E231" s="20" t="s">
        <v>122</v>
      </c>
      <c r="F231" s="21">
        <v>0</v>
      </c>
      <c r="G231" s="22">
        <v>40</v>
      </c>
    </row>
    <row r="232" spans="1:7" ht="13.5" thickBot="1" x14ac:dyDescent="0.25">
      <c r="A232" s="28" t="s">
        <v>1114</v>
      </c>
      <c r="B232" s="29" t="s">
        <v>119</v>
      </c>
      <c r="C232" s="29"/>
      <c r="D232" s="29"/>
      <c r="E232" s="29"/>
      <c r="F232" s="30">
        <v>0</v>
      </c>
      <c r="G232" s="31">
        <v>40</v>
      </c>
    </row>
    <row r="233" spans="1:7" ht="13.5" thickBot="1" x14ac:dyDescent="0.25">
      <c r="A233" s="19" t="s">
        <v>1114</v>
      </c>
      <c r="B233" s="20" t="s">
        <v>41</v>
      </c>
      <c r="C233" s="20" t="s">
        <v>167</v>
      </c>
      <c r="D233" s="20" t="s">
        <v>1115</v>
      </c>
      <c r="E233" s="20" t="s">
        <v>191</v>
      </c>
      <c r="F233" s="21">
        <v>0</v>
      </c>
      <c r="G233" s="22">
        <v>35</v>
      </c>
    </row>
    <row r="234" spans="1:7" ht="13.5" thickBot="1" x14ac:dyDescent="0.25">
      <c r="A234" s="28" t="s">
        <v>1114</v>
      </c>
      <c r="B234" s="29" t="s">
        <v>41</v>
      </c>
      <c r="C234" s="29"/>
      <c r="D234" s="29"/>
      <c r="E234" s="29"/>
      <c r="F234" s="30">
        <v>0</v>
      </c>
      <c r="G234" s="31">
        <v>35</v>
      </c>
    </row>
    <row r="235" spans="1:7" ht="13.5" thickBot="1" x14ac:dyDescent="0.25">
      <c r="A235" s="19" t="s">
        <v>1114</v>
      </c>
      <c r="B235" s="20" t="s">
        <v>192</v>
      </c>
      <c r="C235" s="20" t="s">
        <v>167</v>
      </c>
      <c r="D235" s="20" t="s">
        <v>1115</v>
      </c>
      <c r="E235" s="20" t="s">
        <v>193</v>
      </c>
      <c r="F235" s="21">
        <v>0</v>
      </c>
      <c r="G235" s="22">
        <v>18</v>
      </c>
    </row>
    <row r="236" spans="1:7" ht="13.5" thickBot="1" x14ac:dyDescent="0.25">
      <c r="A236" s="28" t="s">
        <v>1114</v>
      </c>
      <c r="B236" s="29" t="s">
        <v>192</v>
      </c>
      <c r="C236" s="29"/>
      <c r="D236" s="29"/>
      <c r="E236" s="29"/>
      <c r="F236" s="30">
        <v>0</v>
      </c>
      <c r="G236" s="31">
        <v>18</v>
      </c>
    </row>
    <row r="237" spans="1:7" ht="13.5" thickBot="1" x14ac:dyDescent="0.25">
      <c r="A237" s="19" t="s">
        <v>1114</v>
      </c>
      <c r="B237" s="20" t="s">
        <v>125</v>
      </c>
      <c r="C237" s="20" t="s">
        <v>167</v>
      </c>
      <c r="D237" s="20" t="s">
        <v>1115</v>
      </c>
      <c r="E237" s="20" t="s">
        <v>126</v>
      </c>
      <c r="F237" s="21">
        <v>0</v>
      </c>
      <c r="G237" s="22">
        <v>50</v>
      </c>
    </row>
    <row r="238" spans="1:7" ht="13.5" thickBot="1" x14ac:dyDescent="0.25">
      <c r="A238" s="28" t="s">
        <v>1114</v>
      </c>
      <c r="B238" s="29" t="s">
        <v>125</v>
      </c>
      <c r="C238" s="29"/>
      <c r="D238" s="29"/>
      <c r="E238" s="29"/>
      <c r="F238" s="30">
        <v>0</v>
      </c>
      <c r="G238" s="31">
        <v>50</v>
      </c>
    </row>
    <row r="239" spans="1:7" ht="13.5" thickBot="1" x14ac:dyDescent="0.25">
      <c r="A239" s="19" t="s">
        <v>1114</v>
      </c>
      <c r="B239" s="20" t="s">
        <v>127</v>
      </c>
      <c r="C239" s="20" t="s">
        <v>167</v>
      </c>
      <c r="D239" s="20" t="s">
        <v>1115</v>
      </c>
      <c r="E239" s="20" t="s">
        <v>194</v>
      </c>
      <c r="F239" s="21">
        <v>0</v>
      </c>
      <c r="G239" s="22">
        <v>2</v>
      </c>
    </row>
    <row r="240" spans="1:7" ht="13.5" thickBot="1" x14ac:dyDescent="0.25">
      <c r="A240" s="28" t="s">
        <v>1114</v>
      </c>
      <c r="B240" s="29" t="s">
        <v>127</v>
      </c>
      <c r="C240" s="29"/>
      <c r="D240" s="29"/>
      <c r="E240" s="29"/>
      <c r="F240" s="30">
        <v>0</v>
      </c>
      <c r="G240" s="31">
        <v>2</v>
      </c>
    </row>
    <row r="241" spans="1:7" ht="13.5" thickBot="1" x14ac:dyDescent="0.25">
      <c r="A241" s="19" t="s">
        <v>1114</v>
      </c>
      <c r="B241" s="20" t="s">
        <v>195</v>
      </c>
      <c r="C241" s="20" t="s">
        <v>167</v>
      </c>
      <c r="D241" s="20" t="s">
        <v>1115</v>
      </c>
      <c r="E241" s="20" t="s">
        <v>196</v>
      </c>
      <c r="F241" s="21">
        <v>0</v>
      </c>
      <c r="G241" s="22">
        <v>250</v>
      </c>
    </row>
    <row r="242" spans="1:7" ht="13.5" thickBot="1" x14ac:dyDescent="0.25">
      <c r="A242" s="28" t="s">
        <v>1114</v>
      </c>
      <c r="B242" s="29" t="s">
        <v>195</v>
      </c>
      <c r="C242" s="29"/>
      <c r="D242" s="29"/>
      <c r="E242" s="29"/>
      <c r="F242" s="30">
        <v>0</v>
      </c>
      <c r="G242" s="31">
        <v>250</v>
      </c>
    </row>
    <row r="243" spans="1:7" ht="13.5" thickBot="1" x14ac:dyDescent="0.25">
      <c r="A243" s="32" t="s">
        <v>1114</v>
      </c>
      <c r="B243" s="33" t="s">
        <v>884</v>
      </c>
      <c r="C243" s="33"/>
      <c r="D243" s="33"/>
      <c r="E243" s="33"/>
      <c r="F243" s="34">
        <v>1450</v>
      </c>
      <c r="G243" s="35">
        <v>36877.379999999997</v>
      </c>
    </row>
    <row r="245" spans="1:7" ht="13.5" thickBot="1" x14ac:dyDescent="0.25">
      <c r="A245" s="19" t="s">
        <v>1116</v>
      </c>
      <c r="B245" s="20" t="s">
        <v>951</v>
      </c>
      <c r="C245" s="20" t="s">
        <v>6</v>
      </c>
      <c r="D245" s="20" t="s">
        <v>1117</v>
      </c>
      <c r="E245" s="20" t="s">
        <v>952</v>
      </c>
      <c r="F245" s="21">
        <v>900</v>
      </c>
      <c r="G245" s="22">
        <v>0</v>
      </c>
    </row>
    <row r="246" spans="1:7" ht="13.5" thickBot="1" x14ac:dyDescent="0.25">
      <c r="A246" s="28" t="s">
        <v>1116</v>
      </c>
      <c r="B246" s="29" t="s">
        <v>951</v>
      </c>
      <c r="C246" s="29"/>
      <c r="D246" s="29"/>
      <c r="E246" s="29"/>
      <c r="F246" s="30">
        <v>900</v>
      </c>
      <c r="G246" s="31">
        <v>0</v>
      </c>
    </row>
    <row r="247" spans="1:7" x14ac:dyDescent="0.2">
      <c r="A247" s="19" t="s">
        <v>1116</v>
      </c>
      <c r="B247" s="20" t="s">
        <v>179</v>
      </c>
      <c r="C247" s="20" t="s">
        <v>197</v>
      </c>
      <c r="D247" s="20" t="s">
        <v>1117</v>
      </c>
      <c r="E247" s="20" t="s">
        <v>953</v>
      </c>
      <c r="F247" s="21">
        <v>0</v>
      </c>
      <c r="G247" s="22">
        <v>900</v>
      </c>
    </row>
    <row r="248" spans="1:7" ht="13.5" thickBot="1" x14ac:dyDescent="0.25">
      <c r="A248" s="19" t="s">
        <v>1116</v>
      </c>
      <c r="B248" s="20" t="s">
        <v>179</v>
      </c>
      <c r="C248" s="20" t="s">
        <v>13</v>
      </c>
      <c r="D248" s="20" t="s">
        <v>1117</v>
      </c>
      <c r="E248" s="20" t="s">
        <v>953</v>
      </c>
      <c r="F248" s="21">
        <v>0</v>
      </c>
      <c r="G248" s="22">
        <v>105085</v>
      </c>
    </row>
    <row r="249" spans="1:7" ht="13.5" thickBot="1" x14ac:dyDescent="0.25">
      <c r="A249" s="28" t="s">
        <v>1116</v>
      </c>
      <c r="B249" s="29" t="s">
        <v>179</v>
      </c>
      <c r="C249" s="29"/>
      <c r="D249" s="29"/>
      <c r="E249" s="29"/>
      <c r="F249" s="30">
        <v>0</v>
      </c>
      <c r="G249" s="31">
        <v>105985</v>
      </c>
    </row>
    <row r="250" spans="1:7" x14ac:dyDescent="0.2">
      <c r="A250" s="19" t="s">
        <v>1116</v>
      </c>
      <c r="B250" s="20" t="s">
        <v>129</v>
      </c>
      <c r="C250" s="20" t="s">
        <v>120</v>
      </c>
      <c r="D250" s="20" t="s">
        <v>1117</v>
      </c>
      <c r="E250" s="20" t="s">
        <v>199</v>
      </c>
      <c r="F250" s="21">
        <v>0</v>
      </c>
      <c r="G250" s="22">
        <v>20</v>
      </c>
    </row>
    <row r="251" spans="1:7" ht="13.5" thickBot="1" x14ac:dyDescent="0.25">
      <c r="A251" s="19" t="s">
        <v>1116</v>
      </c>
      <c r="B251" s="20" t="s">
        <v>129</v>
      </c>
      <c r="C251" s="20" t="s">
        <v>13</v>
      </c>
      <c r="D251" s="20" t="s">
        <v>1117</v>
      </c>
      <c r="E251" s="20" t="s">
        <v>199</v>
      </c>
      <c r="F251" s="21">
        <v>0</v>
      </c>
      <c r="G251" s="22">
        <v>5</v>
      </c>
    </row>
    <row r="252" spans="1:7" ht="13.5" thickBot="1" x14ac:dyDescent="0.25">
      <c r="A252" s="28" t="s">
        <v>1116</v>
      </c>
      <c r="B252" s="29" t="s">
        <v>129</v>
      </c>
      <c r="C252" s="29"/>
      <c r="D252" s="29"/>
      <c r="E252" s="29"/>
      <c r="F252" s="30">
        <v>0</v>
      </c>
      <c r="G252" s="31">
        <v>25</v>
      </c>
    </row>
    <row r="253" spans="1:7" ht="13.5" thickBot="1" x14ac:dyDescent="0.25">
      <c r="A253" s="19" t="s">
        <v>1116</v>
      </c>
      <c r="B253" s="20" t="s">
        <v>15</v>
      </c>
      <c r="C253" s="20" t="s">
        <v>13</v>
      </c>
      <c r="D253" s="20" t="s">
        <v>1117</v>
      </c>
      <c r="E253" s="20" t="s">
        <v>200</v>
      </c>
      <c r="F253" s="21">
        <v>0</v>
      </c>
      <c r="G253" s="22">
        <v>3216</v>
      </c>
    </row>
    <row r="254" spans="1:7" ht="13.5" thickBot="1" x14ac:dyDescent="0.25">
      <c r="A254" s="28" t="s">
        <v>1116</v>
      </c>
      <c r="B254" s="29" t="s">
        <v>15</v>
      </c>
      <c r="C254" s="29"/>
      <c r="D254" s="29"/>
      <c r="E254" s="29"/>
      <c r="F254" s="30">
        <v>0</v>
      </c>
      <c r="G254" s="31">
        <v>3216</v>
      </c>
    </row>
    <row r="255" spans="1:7" ht="13.5" thickBot="1" x14ac:dyDescent="0.25">
      <c r="A255" s="19" t="s">
        <v>1116</v>
      </c>
      <c r="B255" s="20" t="s">
        <v>201</v>
      </c>
      <c r="C255" s="20" t="s">
        <v>120</v>
      </c>
      <c r="D255" s="20" t="s">
        <v>1117</v>
      </c>
      <c r="E255" s="20" t="s">
        <v>954</v>
      </c>
      <c r="F255" s="21">
        <v>0</v>
      </c>
      <c r="G255" s="22">
        <v>7135.5</v>
      </c>
    </row>
    <row r="256" spans="1:7" ht="13.5" thickBot="1" x14ac:dyDescent="0.25">
      <c r="A256" s="28" t="s">
        <v>1116</v>
      </c>
      <c r="B256" s="29" t="s">
        <v>201</v>
      </c>
      <c r="C256" s="29"/>
      <c r="D256" s="29"/>
      <c r="E256" s="29"/>
      <c r="F256" s="30">
        <v>0</v>
      </c>
      <c r="G256" s="31">
        <v>7135.5</v>
      </c>
    </row>
    <row r="257" spans="1:7" ht="13.5" thickBot="1" x14ac:dyDescent="0.25">
      <c r="A257" s="19" t="s">
        <v>1116</v>
      </c>
      <c r="B257" s="20" t="s">
        <v>203</v>
      </c>
      <c r="C257" s="20" t="s">
        <v>13</v>
      </c>
      <c r="D257" s="20" t="s">
        <v>1117</v>
      </c>
      <c r="E257" s="20" t="s">
        <v>204</v>
      </c>
      <c r="F257" s="21">
        <v>0</v>
      </c>
      <c r="G257" s="22">
        <v>500</v>
      </c>
    </row>
    <row r="258" spans="1:7" ht="13.5" thickBot="1" x14ac:dyDescent="0.25">
      <c r="A258" s="28" t="s">
        <v>1116</v>
      </c>
      <c r="B258" s="29" t="s">
        <v>203</v>
      </c>
      <c r="C258" s="29"/>
      <c r="D258" s="29"/>
      <c r="E258" s="29"/>
      <c r="F258" s="30">
        <v>0</v>
      </c>
      <c r="G258" s="31">
        <v>500</v>
      </c>
    </row>
    <row r="259" spans="1:7" x14ac:dyDescent="0.2">
      <c r="A259" s="19" t="s">
        <v>1116</v>
      </c>
      <c r="B259" s="20" t="s">
        <v>133</v>
      </c>
      <c r="C259" s="20" t="s">
        <v>197</v>
      </c>
      <c r="D259" s="20" t="s">
        <v>1117</v>
      </c>
      <c r="E259" s="20" t="s">
        <v>207</v>
      </c>
      <c r="F259" s="21">
        <v>0</v>
      </c>
      <c r="G259" s="22">
        <v>225</v>
      </c>
    </row>
    <row r="260" spans="1:7" x14ac:dyDescent="0.2">
      <c r="A260" s="19" t="s">
        <v>1116</v>
      </c>
      <c r="B260" s="20" t="s">
        <v>133</v>
      </c>
      <c r="C260" s="20" t="s">
        <v>120</v>
      </c>
      <c r="D260" s="20" t="s">
        <v>1117</v>
      </c>
      <c r="E260" s="20" t="s">
        <v>207</v>
      </c>
      <c r="F260" s="21">
        <v>0</v>
      </c>
      <c r="G260" s="22">
        <v>1232.2</v>
      </c>
    </row>
    <row r="261" spans="1:7" ht="13.5" thickBot="1" x14ac:dyDescent="0.25">
      <c r="A261" s="19" t="s">
        <v>1116</v>
      </c>
      <c r="B261" s="20" t="s">
        <v>133</v>
      </c>
      <c r="C261" s="20" t="s">
        <v>13</v>
      </c>
      <c r="D261" s="20" t="s">
        <v>1117</v>
      </c>
      <c r="E261" s="20" t="s">
        <v>207</v>
      </c>
      <c r="F261" s="21">
        <v>0</v>
      </c>
      <c r="G261" s="22">
        <v>27580</v>
      </c>
    </row>
    <row r="262" spans="1:7" ht="13.5" thickBot="1" x14ac:dyDescent="0.25">
      <c r="A262" s="28" t="s">
        <v>1116</v>
      </c>
      <c r="B262" s="29" t="s">
        <v>133</v>
      </c>
      <c r="C262" s="29"/>
      <c r="D262" s="29"/>
      <c r="E262" s="29"/>
      <c r="F262" s="30">
        <v>0</v>
      </c>
      <c r="G262" s="31">
        <v>29037.200000000001</v>
      </c>
    </row>
    <row r="263" spans="1:7" x14ac:dyDescent="0.2">
      <c r="A263" s="19" t="s">
        <v>1116</v>
      </c>
      <c r="B263" s="20" t="s">
        <v>135</v>
      </c>
      <c r="C263" s="20" t="s">
        <v>197</v>
      </c>
      <c r="D263" s="20" t="s">
        <v>1117</v>
      </c>
      <c r="E263" s="20" t="s">
        <v>209</v>
      </c>
      <c r="F263" s="21">
        <v>0</v>
      </c>
      <c r="G263" s="22">
        <v>81</v>
      </c>
    </row>
    <row r="264" spans="1:7" x14ac:dyDescent="0.2">
      <c r="A264" s="19" t="s">
        <v>1116</v>
      </c>
      <c r="B264" s="20" t="s">
        <v>135</v>
      </c>
      <c r="C264" s="20" t="s">
        <v>120</v>
      </c>
      <c r="D264" s="20" t="s">
        <v>1117</v>
      </c>
      <c r="E264" s="20" t="s">
        <v>209</v>
      </c>
      <c r="F264" s="21">
        <v>0</v>
      </c>
      <c r="G264" s="22">
        <v>649.29999999999995</v>
      </c>
    </row>
    <row r="265" spans="1:7" ht="13.5" thickBot="1" x14ac:dyDescent="0.25">
      <c r="A265" s="19" t="s">
        <v>1116</v>
      </c>
      <c r="B265" s="20" t="s">
        <v>135</v>
      </c>
      <c r="C265" s="20" t="s">
        <v>13</v>
      </c>
      <c r="D265" s="20" t="s">
        <v>1117</v>
      </c>
      <c r="E265" s="20" t="s">
        <v>209</v>
      </c>
      <c r="F265" s="21">
        <v>0</v>
      </c>
      <c r="G265" s="22">
        <v>9929</v>
      </c>
    </row>
    <row r="266" spans="1:7" ht="13.5" thickBot="1" x14ac:dyDescent="0.25">
      <c r="A266" s="28" t="s">
        <v>1116</v>
      </c>
      <c r="B266" s="29" t="s">
        <v>135</v>
      </c>
      <c r="C266" s="29"/>
      <c r="D266" s="29"/>
      <c r="E266" s="29"/>
      <c r="F266" s="30">
        <v>0</v>
      </c>
      <c r="G266" s="31">
        <v>10659.3</v>
      </c>
    </row>
    <row r="267" spans="1:7" x14ac:dyDescent="0.2">
      <c r="A267" s="19" t="s">
        <v>1116</v>
      </c>
      <c r="B267" s="20" t="s">
        <v>137</v>
      </c>
      <c r="C267" s="20" t="s">
        <v>120</v>
      </c>
      <c r="D267" s="20" t="s">
        <v>1117</v>
      </c>
      <c r="E267" s="20" t="s">
        <v>212</v>
      </c>
      <c r="F267" s="21">
        <v>0</v>
      </c>
      <c r="G267" s="22">
        <v>20.7</v>
      </c>
    </row>
    <row r="268" spans="1:7" ht="13.5" thickBot="1" x14ac:dyDescent="0.25">
      <c r="A268" s="19" t="s">
        <v>1116</v>
      </c>
      <c r="B268" s="20" t="s">
        <v>137</v>
      </c>
      <c r="C268" s="20" t="s">
        <v>13</v>
      </c>
      <c r="D268" s="20" t="s">
        <v>1117</v>
      </c>
      <c r="E268" s="20" t="s">
        <v>212</v>
      </c>
      <c r="F268" s="21">
        <v>0</v>
      </c>
      <c r="G268" s="22">
        <v>467</v>
      </c>
    </row>
    <row r="269" spans="1:7" ht="13.5" thickBot="1" x14ac:dyDescent="0.25">
      <c r="A269" s="28" t="s">
        <v>1116</v>
      </c>
      <c r="B269" s="29" t="s">
        <v>137</v>
      </c>
      <c r="C269" s="29"/>
      <c r="D269" s="29"/>
      <c r="E269" s="29"/>
      <c r="F269" s="30">
        <v>0</v>
      </c>
      <c r="G269" s="31">
        <v>487.7</v>
      </c>
    </row>
    <row r="270" spans="1:7" ht="13.5" thickBot="1" x14ac:dyDescent="0.25">
      <c r="A270" s="19" t="s">
        <v>1116</v>
      </c>
      <c r="B270" s="20" t="s">
        <v>152</v>
      </c>
      <c r="C270" s="20" t="s">
        <v>13</v>
      </c>
      <c r="D270" s="20" t="s">
        <v>1117</v>
      </c>
      <c r="E270" s="20" t="s">
        <v>186</v>
      </c>
      <c r="F270" s="21">
        <v>0</v>
      </c>
      <c r="G270" s="22">
        <v>1809.6</v>
      </c>
    </row>
    <row r="271" spans="1:7" ht="13.5" thickBot="1" x14ac:dyDescent="0.25">
      <c r="A271" s="28" t="s">
        <v>1116</v>
      </c>
      <c r="B271" s="29" t="s">
        <v>152</v>
      </c>
      <c r="C271" s="29"/>
      <c r="D271" s="29"/>
      <c r="E271" s="29"/>
      <c r="F271" s="30">
        <v>0</v>
      </c>
      <c r="G271" s="31">
        <v>1809.6</v>
      </c>
    </row>
    <row r="272" spans="1:7" ht="13.5" thickBot="1" x14ac:dyDescent="0.25">
      <c r="A272" s="19" t="s">
        <v>1116</v>
      </c>
      <c r="B272" s="20" t="s">
        <v>32</v>
      </c>
      <c r="C272" s="20" t="s">
        <v>13</v>
      </c>
      <c r="D272" s="20" t="s">
        <v>1117</v>
      </c>
      <c r="E272" s="20" t="s">
        <v>188</v>
      </c>
      <c r="F272" s="21">
        <v>0</v>
      </c>
      <c r="G272" s="22">
        <v>20</v>
      </c>
    </row>
    <row r="273" spans="1:7" ht="13.5" thickBot="1" x14ac:dyDescent="0.25">
      <c r="A273" s="28" t="s">
        <v>1116</v>
      </c>
      <c r="B273" s="29" t="s">
        <v>32</v>
      </c>
      <c r="C273" s="29"/>
      <c r="D273" s="29"/>
      <c r="E273" s="29"/>
      <c r="F273" s="30">
        <v>0</v>
      </c>
      <c r="G273" s="31">
        <v>20</v>
      </c>
    </row>
    <row r="274" spans="1:7" x14ac:dyDescent="0.2">
      <c r="A274" s="19" t="s">
        <v>1116</v>
      </c>
      <c r="B274" s="20" t="s">
        <v>192</v>
      </c>
      <c r="C274" s="20" t="s">
        <v>120</v>
      </c>
      <c r="D274" s="20" t="s">
        <v>1117</v>
      </c>
      <c r="E274" s="20" t="s">
        <v>193</v>
      </c>
      <c r="F274" s="21">
        <v>0</v>
      </c>
      <c r="G274" s="22">
        <v>78</v>
      </c>
    </row>
    <row r="275" spans="1:7" ht="13.5" thickBot="1" x14ac:dyDescent="0.25">
      <c r="A275" s="19" t="s">
        <v>1116</v>
      </c>
      <c r="B275" s="20" t="s">
        <v>192</v>
      </c>
      <c r="C275" s="20" t="s">
        <v>13</v>
      </c>
      <c r="D275" s="20" t="s">
        <v>1117</v>
      </c>
      <c r="E275" s="20" t="s">
        <v>193</v>
      </c>
      <c r="F275" s="21">
        <v>0</v>
      </c>
      <c r="G275" s="22">
        <v>1116</v>
      </c>
    </row>
    <row r="276" spans="1:7" ht="13.5" thickBot="1" x14ac:dyDescent="0.25">
      <c r="A276" s="28" t="s">
        <v>1116</v>
      </c>
      <c r="B276" s="29" t="s">
        <v>192</v>
      </c>
      <c r="C276" s="29"/>
      <c r="D276" s="29"/>
      <c r="E276" s="29"/>
      <c r="F276" s="30">
        <v>0</v>
      </c>
      <c r="G276" s="31">
        <v>1194</v>
      </c>
    </row>
    <row r="277" spans="1:7" x14ac:dyDescent="0.2">
      <c r="A277" s="19" t="s">
        <v>1116</v>
      </c>
      <c r="B277" s="20" t="s">
        <v>195</v>
      </c>
      <c r="C277" s="20" t="s">
        <v>197</v>
      </c>
      <c r="D277" s="20" t="s">
        <v>1117</v>
      </c>
      <c r="E277" s="20" t="s">
        <v>196</v>
      </c>
      <c r="F277" s="21">
        <v>0</v>
      </c>
      <c r="G277" s="22">
        <v>10</v>
      </c>
    </row>
    <row r="278" spans="1:7" ht="13.5" thickBot="1" x14ac:dyDescent="0.25">
      <c r="A278" s="19" t="s">
        <v>1116</v>
      </c>
      <c r="B278" s="20" t="s">
        <v>195</v>
      </c>
      <c r="C278" s="20" t="s">
        <v>13</v>
      </c>
      <c r="D278" s="20" t="s">
        <v>1117</v>
      </c>
      <c r="E278" s="20" t="s">
        <v>196</v>
      </c>
      <c r="F278" s="21">
        <v>0</v>
      </c>
      <c r="G278" s="22">
        <v>590</v>
      </c>
    </row>
    <row r="279" spans="1:7" ht="13.5" thickBot="1" x14ac:dyDescent="0.25">
      <c r="A279" s="28" t="s">
        <v>1116</v>
      </c>
      <c r="B279" s="29" t="s">
        <v>195</v>
      </c>
      <c r="C279" s="29"/>
      <c r="D279" s="29"/>
      <c r="E279" s="29"/>
      <c r="F279" s="30">
        <v>0</v>
      </c>
      <c r="G279" s="31">
        <v>600</v>
      </c>
    </row>
    <row r="280" spans="1:7" ht="13.5" thickBot="1" x14ac:dyDescent="0.25">
      <c r="A280" s="32" t="s">
        <v>1116</v>
      </c>
      <c r="B280" s="33" t="s">
        <v>885</v>
      </c>
      <c r="C280" s="33"/>
      <c r="D280" s="33"/>
      <c r="E280" s="33"/>
      <c r="F280" s="34">
        <v>900</v>
      </c>
      <c r="G280" s="35">
        <v>160669.29999999999</v>
      </c>
    </row>
    <row r="282" spans="1:7" ht="13.5" thickBot="1" x14ac:dyDescent="0.25">
      <c r="A282" s="19" t="s">
        <v>1118</v>
      </c>
      <c r="B282" s="20" t="s">
        <v>71</v>
      </c>
      <c r="C282" s="20" t="s">
        <v>13</v>
      </c>
      <c r="D282" s="20" t="s">
        <v>1119</v>
      </c>
      <c r="E282" s="20" t="s">
        <v>214</v>
      </c>
      <c r="F282" s="21">
        <v>30</v>
      </c>
      <c r="G282" s="22">
        <v>0</v>
      </c>
    </row>
    <row r="283" spans="1:7" ht="13.5" thickBot="1" x14ac:dyDescent="0.25">
      <c r="A283" s="28" t="s">
        <v>1118</v>
      </c>
      <c r="B283" s="29" t="s">
        <v>71</v>
      </c>
      <c r="C283" s="29"/>
      <c r="D283" s="29"/>
      <c r="E283" s="29"/>
      <c r="F283" s="30">
        <v>30</v>
      </c>
      <c r="G283" s="31">
        <v>0</v>
      </c>
    </row>
    <row r="284" spans="1:7" ht="13.5" thickBot="1" x14ac:dyDescent="0.25">
      <c r="A284" s="19" t="s">
        <v>1118</v>
      </c>
      <c r="B284" s="20" t="s">
        <v>12</v>
      </c>
      <c r="C284" s="20" t="s">
        <v>13</v>
      </c>
      <c r="D284" s="20" t="s">
        <v>1119</v>
      </c>
      <c r="E284" s="20" t="s">
        <v>215</v>
      </c>
      <c r="F284" s="21">
        <v>10</v>
      </c>
      <c r="G284" s="22">
        <v>0</v>
      </c>
    </row>
    <row r="285" spans="1:7" ht="13.5" thickBot="1" x14ac:dyDescent="0.25">
      <c r="A285" s="28" t="s">
        <v>1118</v>
      </c>
      <c r="B285" s="29" t="s">
        <v>12</v>
      </c>
      <c r="C285" s="29"/>
      <c r="D285" s="29"/>
      <c r="E285" s="29"/>
      <c r="F285" s="30">
        <v>10</v>
      </c>
      <c r="G285" s="31">
        <v>0</v>
      </c>
    </row>
    <row r="286" spans="1:7" ht="13.5" thickBot="1" x14ac:dyDescent="0.25">
      <c r="A286" s="19" t="s">
        <v>1118</v>
      </c>
      <c r="B286" s="20" t="s">
        <v>84</v>
      </c>
      <c r="C286" s="20" t="s">
        <v>13</v>
      </c>
      <c r="D286" s="20" t="s">
        <v>1119</v>
      </c>
      <c r="E286" s="20" t="s">
        <v>85</v>
      </c>
      <c r="F286" s="21">
        <v>0</v>
      </c>
      <c r="G286" s="22">
        <v>1100</v>
      </c>
    </row>
    <row r="287" spans="1:7" ht="13.5" thickBot="1" x14ac:dyDescent="0.25">
      <c r="A287" s="28" t="s">
        <v>1118</v>
      </c>
      <c r="B287" s="29" t="s">
        <v>84</v>
      </c>
      <c r="C287" s="29"/>
      <c r="D287" s="29"/>
      <c r="E287" s="29"/>
      <c r="F287" s="30">
        <v>0</v>
      </c>
      <c r="G287" s="31">
        <v>1100</v>
      </c>
    </row>
    <row r="288" spans="1:7" ht="13.5" thickBot="1" x14ac:dyDescent="0.25">
      <c r="A288" s="19" t="s">
        <v>1118</v>
      </c>
      <c r="B288" s="20" t="s">
        <v>22</v>
      </c>
      <c r="C288" s="20" t="s">
        <v>13</v>
      </c>
      <c r="D288" s="20" t="s">
        <v>1119</v>
      </c>
      <c r="E288" s="20" t="s">
        <v>89</v>
      </c>
      <c r="F288" s="21">
        <v>0</v>
      </c>
      <c r="G288" s="22">
        <v>1000</v>
      </c>
    </row>
    <row r="289" spans="1:7" ht="13.5" thickBot="1" x14ac:dyDescent="0.25">
      <c r="A289" s="28" t="s">
        <v>1118</v>
      </c>
      <c r="B289" s="29" t="s">
        <v>22</v>
      </c>
      <c r="C289" s="29"/>
      <c r="D289" s="29"/>
      <c r="E289" s="29"/>
      <c r="F289" s="30">
        <v>0</v>
      </c>
      <c r="G289" s="31">
        <v>1000</v>
      </c>
    </row>
    <row r="290" spans="1:7" ht="13.5" thickBot="1" x14ac:dyDescent="0.25">
      <c r="A290" s="19" t="s">
        <v>1118</v>
      </c>
      <c r="B290" s="20" t="s">
        <v>101</v>
      </c>
      <c r="C290" s="20" t="s">
        <v>13</v>
      </c>
      <c r="D290" s="20" t="s">
        <v>1119</v>
      </c>
      <c r="E290" s="20" t="s">
        <v>216</v>
      </c>
      <c r="F290" s="21">
        <v>0</v>
      </c>
      <c r="G290" s="22">
        <v>750</v>
      </c>
    </row>
    <row r="291" spans="1:7" ht="13.5" thickBot="1" x14ac:dyDescent="0.25">
      <c r="A291" s="28" t="s">
        <v>1118</v>
      </c>
      <c r="B291" s="29" t="s">
        <v>101</v>
      </c>
      <c r="C291" s="29"/>
      <c r="D291" s="29"/>
      <c r="E291" s="29"/>
      <c r="F291" s="30">
        <v>0</v>
      </c>
      <c r="G291" s="31">
        <v>750</v>
      </c>
    </row>
    <row r="292" spans="1:7" ht="13.5" thickBot="1" x14ac:dyDescent="0.25">
      <c r="A292" s="19" t="s">
        <v>1118</v>
      </c>
      <c r="B292" s="20" t="s">
        <v>105</v>
      </c>
      <c r="C292" s="20" t="s">
        <v>13</v>
      </c>
      <c r="D292" s="20" t="s">
        <v>1119</v>
      </c>
      <c r="E292" s="20" t="s">
        <v>106</v>
      </c>
      <c r="F292" s="21">
        <v>0</v>
      </c>
      <c r="G292" s="22">
        <v>90</v>
      </c>
    </row>
    <row r="293" spans="1:7" ht="13.5" thickBot="1" x14ac:dyDescent="0.25">
      <c r="A293" s="28" t="s">
        <v>1118</v>
      </c>
      <c r="B293" s="29" t="s">
        <v>105</v>
      </c>
      <c r="C293" s="29"/>
      <c r="D293" s="29"/>
      <c r="E293" s="29"/>
      <c r="F293" s="30">
        <v>0</v>
      </c>
      <c r="G293" s="31">
        <v>90</v>
      </c>
    </row>
    <row r="294" spans="1:7" ht="13.5" thickBot="1" x14ac:dyDescent="0.25">
      <c r="A294" s="19" t="s">
        <v>1118</v>
      </c>
      <c r="B294" s="20" t="s">
        <v>154</v>
      </c>
      <c r="C294" s="20" t="s">
        <v>13</v>
      </c>
      <c r="D294" s="20" t="s">
        <v>1119</v>
      </c>
      <c r="E294" s="20" t="s">
        <v>217</v>
      </c>
      <c r="F294" s="21">
        <v>0</v>
      </c>
      <c r="G294" s="22">
        <v>5168.2299999999996</v>
      </c>
    </row>
    <row r="295" spans="1:7" ht="13.5" thickBot="1" x14ac:dyDescent="0.25">
      <c r="A295" s="28" t="s">
        <v>1118</v>
      </c>
      <c r="B295" s="29" t="s">
        <v>154</v>
      </c>
      <c r="C295" s="29"/>
      <c r="D295" s="29"/>
      <c r="E295" s="29"/>
      <c r="F295" s="30">
        <v>0</v>
      </c>
      <c r="G295" s="31">
        <v>5168.2299999999996</v>
      </c>
    </row>
    <row r="296" spans="1:7" ht="13.5" thickBot="1" x14ac:dyDescent="0.25">
      <c r="A296" s="19" t="s">
        <v>1118</v>
      </c>
      <c r="B296" s="20" t="s">
        <v>32</v>
      </c>
      <c r="C296" s="20" t="s">
        <v>13</v>
      </c>
      <c r="D296" s="20" t="s">
        <v>1119</v>
      </c>
      <c r="E296" s="20" t="s">
        <v>188</v>
      </c>
      <c r="F296" s="21">
        <v>0</v>
      </c>
      <c r="G296" s="22">
        <v>600</v>
      </c>
    </row>
    <row r="297" spans="1:7" ht="13.5" thickBot="1" x14ac:dyDescent="0.25">
      <c r="A297" s="28" t="s">
        <v>1118</v>
      </c>
      <c r="B297" s="29" t="s">
        <v>32</v>
      </c>
      <c r="C297" s="29"/>
      <c r="D297" s="29"/>
      <c r="E297" s="29"/>
      <c r="F297" s="30">
        <v>0</v>
      </c>
      <c r="G297" s="31">
        <v>600</v>
      </c>
    </row>
    <row r="298" spans="1:7" ht="13.5" thickBot="1" x14ac:dyDescent="0.25">
      <c r="A298" s="19" t="s">
        <v>1118</v>
      </c>
      <c r="B298" s="20" t="s">
        <v>115</v>
      </c>
      <c r="C298" s="20" t="s">
        <v>13</v>
      </c>
      <c r="D298" s="20" t="s">
        <v>1119</v>
      </c>
      <c r="E298" s="20" t="s">
        <v>117</v>
      </c>
      <c r="F298" s="21">
        <v>0</v>
      </c>
      <c r="G298" s="22">
        <v>300</v>
      </c>
    </row>
    <row r="299" spans="1:7" ht="13.5" thickBot="1" x14ac:dyDescent="0.25">
      <c r="A299" s="28" t="s">
        <v>1118</v>
      </c>
      <c r="B299" s="29" t="s">
        <v>115</v>
      </c>
      <c r="C299" s="29"/>
      <c r="D299" s="29"/>
      <c r="E299" s="29"/>
      <c r="F299" s="30">
        <v>0</v>
      </c>
      <c r="G299" s="31">
        <v>300</v>
      </c>
    </row>
    <row r="300" spans="1:7" ht="13.5" thickBot="1" x14ac:dyDescent="0.25">
      <c r="A300" s="19" t="s">
        <v>1118</v>
      </c>
      <c r="B300" s="20" t="s">
        <v>189</v>
      </c>
      <c r="C300" s="20" t="s">
        <v>13</v>
      </c>
      <c r="D300" s="20" t="s">
        <v>1119</v>
      </c>
      <c r="E300" s="20" t="s">
        <v>190</v>
      </c>
      <c r="F300" s="21">
        <v>0</v>
      </c>
      <c r="G300" s="22">
        <v>500</v>
      </c>
    </row>
    <row r="301" spans="1:7" ht="13.5" thickBot="1" x14ac:dyDescent="0.25">
      <c r="A301" s="28" t="s">
        <v>1118</v>
      </c>
      <c r="B301" s="29" t="s">
        <v>189</v>
      </c>
      <c r="C301" s="29"/>
      <c r="D301" s="29"/>
      <c r="E301" s="29"/>
      <c r="F301" s="30">
        <v>0</v>
      </c>
      <c r="G301" s="31">
        <v>500</v>
      </c>
    </row>
    <row r="302" spans="1:7" ht="13.5" thickBot="1" x14ac:dyDescent="0.25">
      <c r="A302" s="32" t="s">
        <v>1118</v>
      </c>
      <c r="B302" s="33" t="s">
        <v>886</v>
      </c>
      <c r="C302" s="33"/>
      <c r="D302" s="33"/>
      <c r="E302" s="33"/>
      <c r="F302" s="34">
        <v>40</v>
      </c>
      <c r="G302" s="35">
        <v>9508.23</v>
      </c>
    </row>
    <row r="304" spans="1:7" ht="13.5" thickBot="1" x14ac:dyDescent="0.25">
      <c r="A304" s="19" t="s">
        <v>1120</v>
      </c>
      <c r="B304" s="20" t="s">
        <v>5</v>
      </c>
      <c r="C304" s="20" t="s">
        <v>6</v>
      </c>
      <c r="D304" s="20" t="s">
        <v>1121</v>
      </c>
      <c r="E304" s="20" t="s">
        <v>8</v>
      </c>
      <c r="F304" s="21">
        <v>4000</v>
      </c>
      <c r="G304" s="22">
        <v>0</v>
      </c>
    </row>
    <row r="305" spans="1:7" ht="13.5" thickBot="1" x14ac:dyDescent="0.25">
      <c r="A305" s="28" t="s">
        <v>1120</v>
      </c>
      <c r="B305" s="29" t="s">
        <v>5</v>
      </c>
      <c r="C305" s="29"/>
      <c r="D305" s="29"/>
      <c r="E305" s="29"/>
      <c r="F305" s="30">
        <v>4000</v>
      </c>
      <c r="G305" s="31">
        <v>0</v>
      </c>
    </row>
    <row r="306" spans="1:7" x14ac:dyDescent="0.2">
      <c r="A306" s="19" t="s">
        <v>1120</v>
      </c>
      <c r="B306" s="20" t="s">
        <v>166</v>
      </c>
      <c r="C306" s="20" t="s">
        <v>223</v>
      </c>
      <c r="D306" s="20" t="s">
        <v>1121</v>
      </c>
      <c r="E306" s="20" t="s">
        <v>955</v>
      </c>
      <c r="F306" s="21">
        <v>250</v>
      </c>
      <c r="G306" s="22">
        <v>0</v>
      </c>
    </row>
    <row r="307" spans="1:7" x14ac:dyDescent="0.2">
      <c r="A307" s="19" t="s">
        <v>1120</v>
      </c>
      <c r="B307" s="20" t="s">
        <v>166</v>
      </c>
      <c r="C307" s="20" t="s">
        <v>225</v>
      </c>
      <c r="D307" s="20" t="s">
        <v>1121</v>
      </c>
      <c r="E307" s="20" t="s">
        <v>956</v>
      </c>
      <c r="F307" s="21">
        <v>3200</v>
      </c>
      <c r="G307" s="22">
        <v>0</v>
      </c>
    </row>
    <row r="308" spans="1:7" x14ac:dyDescent="0.2">
      <c r="A308" s="19" t="s">
        <v>1120</v>
      </c>
      <c r="B308" s="20" t="s">
        <v>166</v>
      </c>
      <c r="C308" s="20" t="s">
        <v>13</v>
      </c>
      <c r="D308" s="20" t="s">
        <v>1121</v>
      </c>
      <c r="E308" s="20" t="s">
        <v>957</v>
      </c>
      <c r="F308" s="21">
        <v>100</v>
      </c>
      <c r="G308" s="22">
        <v>0</v>
      </c>
    </row>
    <row r="309" spans="1:7" ht="13.5" thickBot="1" x14ac:dyDescent="0.25">
      <c r="A309" s="19" t="s">
        <v>1120</v>
      </c>
      <c r="B309" s="20" t="s">
        <v>166</v>
      </c>
      <c r="C309" s="20" t="s">
        <v>13</v>
      </c>
      <c r="D309" s="20" t="s">
        <v>227</v>
      </c>
      <c r="E309" s="20" t="s">
        <v>957</v>
      </c>
      <c r="F309" s="21">
        <v>350</v>
      </c>
      <c r="G309" s="22">
        <v>0</v>
      </c>
    </row>
    <row r="310" spans="1:7" ht="13.5" thickBot="1" x14ac:dyDescent="0.25">
      <c r="A310" s="28" t="s">
        <v>1120</v>
      </c>
      <c r="B310" s="29" t="s">
        <v>166</v>
      </c>
      <c r="C310" s="29"/>
      <c r="D310" s="29"/>
      <c r="E310" s="29"/>
      <c r="F310" s="30">
        <v>3900</v>
      </c>
      <c r="G310" s="31">
        <v>0</v>
      </c>
    </row>
    <row r="311" spans="1:7" ht="13.5" thickBot="1" x14ac:dyDescent="0.25">
      <c r="A311" s="19" t="s">
        <v>1120</v>
      </c>
      <c r="B311" s="20" t="s">
        <v>231</v>
      </c>
      <c r="C311" s="20" t="s">
        <v>6</v>
      </c>
      <c r="D311" s="20" t="s">
        <v>1121</v>
      </c>
      <c r="E311" s="20" t="s">
        <v>958</v>
      </c>
      <c r="F311" s="21">
        <v>500</v>
      </c>
      <c r="G311" s="22">
        <v>0</v>
      </c>
    </row>
    <row r="312" spans="1:7" ht="13.5" thickBot="1" x14ac:dyDescent="0.25">
      <c r="A312" s="28" t="s">
        <v>1120</v>
      </c>
      <c r="B312" s="29" t="s">
        <v>231</v>
      </c>
      <c r="C312" s="29"/>
      <c r="D312" s="29"/>
      <c r="E312" s="29"/>
      <c r="F312" s="30">
        <v>500</v>
      </c>
      <c r="G312" s="31">
        <v>0</v>
      </c>
    </row>
    <row r="313" spans="1:7" ht="13.5" thickBot="1" x14ac:dyDescent="0.25">
      <c r="A313" s="19" t="s">
        <v>1120</v>
      </c>
      <c r="B313" s="20" t="s">
        <v>32</v>
      </c>
      <c r="C313" s="20" t="s">
        <v>13</v>
      </c>
      <c r="D313" s="20" t="s">
        <v>1121</v>
      </c>
      <c r="E313" s="20" t="s">
        <v>959</v>
      </c>
      <c r="F313" s="21">
        <v>0</v>
      </c>
      <c r="G313" s="22">
        <v>310</v>
      </c>
    </row>
    <row r="314" spans="1:7" ht="13.5" thickBot="1" x14ac:dyDescent="0.25">
      <c r="A314" s="28" t="s">
        <v>1120</v>
      </c>
      <c r="B314" s="29" t="s">
        <v>32</v>
      </c>
      <c r="C314" s="29"/>
      <c r="D314" s="29"/>
      <c r="E314" s="29"/>
      <c r="F314" s="30">
        <v>0</v>
      </c>
      <c r="G314" s="31">
        <v>310</v>
      </c>
    </row>
    <row r="315" spans="1:7" ht="13.5" thickBot="1" x14ac:dyDescent="0.25">
      <c r="A315" s="32" t="s">
        <v>1120</v>
      </c>
      <c r="B315" s="33" t="s">
        <v>887</v>
      </c>
      <c r="C315" s="33"/>
      <c r="D315" s="33"/>
      <c r="E315" s="33"/>
      <c r="F315" s="34">
        <v>8400</v>
      </c>
      <c r="G315" s="35">
        <v>310</v>
      </c>
    </row>
    <row r="317" spans="1:7" x14ac:dyDescent="0.2">
      <c r="A317" s="19" t="s">
        <v>1122</v>
      </c>
      <c r="B317" s="20" t="s">
        <v>71</v>
      </c>
      <c r="C317" s="20" t="s">
        <v>86</v>
      </c>
      <c r="D317" s="20" t="s">
        <v>233</v>
      </c>
      <c r="E317" s="20" t="s">
        <v>960</v>
      </c>
      <c r="F317" s="21">
        <v>3600</v>
      </c>
      <c r="G317" s="22">
        <v>0</v>
      </c>
    </row>
    <row r="318" spans="1:7" ht="13.5" thickBot="1" x14ac:dyDescent="0.25">
      <c r="A318" s="19" t="s">
        <v>1122</v>
      </c>
      <c r="B318" s="20" t="s">
        <v>71</v>
      </c>
      <c r="C318" s="20" t="s">
        <v>68</v>
      </c>
      <c r="D318" s="20" t="s">
        <v>233</v>
      </c>
      <c r="E318" s="20" t="s">
        <v>961</v>
      </c>
      <c r="F318" s="21">
        <v>700</v>
      </c>
      <c r="G318" s="22">
        <v>0</v>
      </c>
    </row>
    <row r="319" spans="1:7" ht="13.5" thickBot="1" x14ac:dyDescent="0.25">
      <c r="A319" s="28" t="s">
        <v>1122</v>
      </c>
      <c r="B319" s="29" t="s">
        <v>71</v>
      </c>
      <c r="C319" s="29"/>
      <c r="D319" s="29"/>
      <c r="E319" s="29"/>
      <c r="F319" s="30">
        <v>4300</v>
      </c>
      <c r="G319" s="31">
        <v>0</v>
      </c>
    </row>
    <row r="320" spans="1:7" ht="13.5" thickBot="1" x14ac:dyDescent="0.25">
      <c r="A320" s="19" t="s">
        <v>1122</v>
      </c>
      <c r="B320" s="20" t="s">
        <v>236</v>
      </c>
      <c r="C320" s="20" t="s">
        <v>68</v>
      </c>
      <c r="D320" s="20" t="s">
        <v>233</v>
      </c>
      <c r="E320" s="20" t="s">
        <v>962</v>
      </c>
      <c r="F320" s="21">
        <v>130</v>
      </c>
      <c r="G320" s="22">
        <v>0</v>
      </c>
    </row>
    <row r="321" spans="1:7" ht="13.5" thickBot="1" x14ac:dyDescent="0.25">
      <c r="A321" s="28" t="s">
        <v>1122</v>
      </c>
      <c r="B321" s="29" t="s">
        <v>236</v>
      </c>
      <c r="C321" s="29"/>
      <c r="D321" s="29"/>
      <c r="E321" s="29"/>
      <c r="F321" s="30">
        <v>130</v>
      </c>
      <c r="G321" s="31">
        <v>0</v>
      </c>
    </row>
    <row r="322" spans="1:7" x14ac:dyDescent="0.2">
      <c r="A322" s="19" t="s">
        <v>1122</v>
      </c>
      <c r="B322" s="20" t="s">
        <v>238</v>
      </c>
      <c r="C322" s="20" t="s">
        <v>86</v>
      </c>
      <c r="D322" s="20" t="s">
        <v>233</v>
      </c>
      <c r="E322" s="20" t="s">
        <v>239</v>
      </c>
      <c r="F322" s="21">
        <v>0</v>
      </c>
      <c r="G322" s="22">
        <v>30</v>
      </c>
    </row>
    <row r="323" spans="1:7" x14ac:dyDescent="0.2">
      <c r="A323" s="19" t="s">
        <v>1122</v>
      </c>
      <c r="B323" s="20" t="s">
        <v>238</v>
      </c>
      <c r="C323" s="20" t="s">
        <v>68</v>
      </c>
      <c r="D323" s="20" t="s">
        <v>233</v>
      </c>
      <c r="E323" s="20" t="s">
        <v>963</v>
      </c>
      <c r="F323" s="21">
        <v>0</v>
      </c>
      <c r="G323" s="22">
        <v>446</v>
      </c>
    </row>
    <row r="324" spans="1:7" x14ac:dyDescent="0.2">
      <c r="A324" s="19" t="s">
        <v>1122</v>
      </c>
      <c r="B324" s="20" t="s">
        <v>238</v>
      </c>
      <c r="C324" s="20" t="s">
        <v>68</v>
      </c>
      <c r="D324" s="20" t="s">
        <v>241</v>
      </c>
      <c r="E324" s="20" t="s">
        <v>964</v>
      </c>
      <c r="F324" s="21">
        <v>0</v>
      </c>
      <c r="G324" s="22">
        <v>140</v>
      </c>
    </row>
    <row r="325" spans="1:7" x14ac:dyDescent="0.2">
      <c r="A325" s="19" t="s">
        <v>1122</v>
      </c>
      <c r="B325" s="20" t="s">
        <v>238</v>
      </c>
      <c r="C325" s="20" t="s">
        <v>68</v>
      </c>
      <c r="D325" s="20" t="s">
        <v>243</v>
      </c>
      <c r="E325" s="20" t="s">
        <v>965</v>
      </c>
      <c r="F325" s="21">
        <v>0</v>
      </c>
      <c r="G325" s="22">
        <v>386</v>
      </c>
    </row>
    <row r="326" spans="1:7" x14ac:dyDescent="0.2">
      <c r="A326" s="19" t="s">
        <v>1122</v>
      </c>
      <c r="B326" s="20" t="s">
        <v>238</v>
      </c>
      <c r="C326" s="20" t="s">
        <v>68</v>
      </c>
      <c r="D326" s="20" t="s">
        <v>245</v>
      </c>
      <c r="E326" s="20" t="s">
        <v>966</v>
      </c>
      <c r="F326" s="21">
        <v>0</v>
      </c>
      <c r="G326" s="22">
        <v>565</v>
      </c>
    </row>
    <row r="327" spans="1:7" ht="13.5" thickBot="1" x14ac:dyDescent="0.25">
      <c r="A327" s="19" t="s">
        <v>1122</v>
      </c>
      <c r="B327" s="20" t="s">
        <v>238</v>
      </c>
      <c r="C327" s="20" t="s">
        <v>68</v>
      </c>
      <c r="D327" s="20" t="s">
        <v>247</v>
      </c>
      <c r="E327" s="20" t="s">
        <v>967</v>
      </c>
      <c r="F327" s="21">
        <v>0</v>
      </c>
      <c r="G327" s="22">
        <v>324</v>
      </c>
    </row>
    <row r="328" spans="1:7" ht="13.5" thickBot="1" x14ac:dyDescent="0.25">
      <c r="A328" s="28" t="s">
        <v>1122</v>
      </c>
      <c r="B328" s="29" t="s">
        <v>238</v>
      </c>
      <c r="C328" s="29"/>
      <c r="D328" s="29"/>
      <c r="E328" s="29"/>
      <c r="F328" s="30">
        <v>0</v>
      </c>
      <c r="G328" s="31">
        <v>1891</v>
      </c>
    </row>
    <row r="329" spans="1:7" ht="13.5" thickBot="1" x14ac:dyDescent="0.25">
      <c r="A329" s="19" t="s">
        <v>1122</v>
      </c>
      <c r="B329" s="20" t="s">
        <v>249</v>
      </c>
      <c r="C329" s="20" t="s">
        <v>68</v>
      </c>
      <c r="D329" s="20" t="s">
        <v>233</v>
      </c>
      <c r="E329" s="20" t="s">
        <v>968</v>
      </c>
      <c r="F329" s="21">
        <v>0</v>
      </c>
      <c r="G329" s="22">
        <v>60</v>
      </c>
    </row>
    <row r="330" spans="1:7" ht="13.5" thickBot="1" x14ac:dyDescent="0.25">
      <c r="A330" s="28" t="s">
        <v>1122</v>
      </c>
      <c r="B330" s="29" t="s">
        <v>249</v>
      </c>
      <c r="C330" s="29"/>
      <c r="D330" s="29"/>
      <c r="E330" s="29"/>
      <c r="F330" s="30">
        <v>0</v>
      </c>
      <c r="G330" s="31">
        <v>60</v>
      </c>
    </row>
    <row r="331" spans="1:7" x14ac:dyDescent="0.2">
      <c r="A331" s="19" t="s">
        <v>1122</v>
      </c>
      <c r="B331" s="20" t="s">
        <v>22</v>
      </c>
      <c r="C331" s="20" t="s">
        <v>68</v>
      </c>
      <c r="D331" s="20" t="s">
        <v>233</v>
      </c>
      <c r="E331" s="20" t="s">
        <v>969</v>
      </c>
      <c r="F331" s="21">
        <v>0</v>
      </c>
      <c r="G331" s="22">
        <v>170</v>
      </c>
    </row>
    <row r="332" spans="1:7" x14ac:dyDescent="0.2">
      <c r="A332" s="19" t="s">
        <v>1122</v>
      </c>
      <c r="B332" s="20" t="s">
        <v>22</v>
      </c>
      <c r="C332" s="20" t="s">
        <v>68</v>
      </c>
      <c r="D332" s="20" t="s">
        <v>241</v>
      </c>
      <c r="E332" s="20" t="s">
        <v>970</v>
      </c>
      <c r="F332" s="21">
        <v>0</v>
      </c>
      <c r="G332" s="22">
        <v>31</v>
      </c>
    </row>
    <row r="333" spans="1:7" x14ac:dyDescent="0.2">
      <c r="A333" s="19" t="s">
        <v>1122</v>
      </c>
      <c r="B333" s="20" t="s">
        <v>22</v>
      </c>
      <c r="C333" s="20" t="s">
        <v>68</v>
      </c>
      <c r="D333" s="20" t="s">
        <v>243</v>
      </c>
      <c r="E333" s="20" t="s">
        <v>971</v>
      </c>
      <c r="F333" s="21">
        <v>0</v>
      </c>
      <c r="G333" s="22">
        <v>14</v>
      </c>
    </row>
    <row r="334" spans="1:7" x14ac:dyDescent="0.2">
      <c r="A334" s="19" t="s">
        <v>1122</v>
      </c>
      <c r="B334" s="20" t="s">
        <v>22</v>
      </c>
      <c r="C334" s="20" t="s">
        <v>68</v>
      </c>
      <c r="D334" s="20" t="s">
        <v>245</v>
      </c>
      <c r="E334" s="20" t="s">
        <v>972</v>
      </c>
      <c r="F334" s="21">
        <v>0</v>
      </c>
      <c r="G334" s="22">
        <v>9</v>
      </c>
    </row>
    <row r="335" spans="1:7" x14ac:dyDescent="0.2">
      <c r="A335" s="19" t="s">
        <v>1122</v>
      </c>
      <c r="B335" s="20" t="s">
        <v>22</v>
      </c>
      <c r="C335" s="20" t="s">
        <v>68</v>
      </c>
      <c r="D335" s="20" t="s">
        <v>247</v>
      </c>
      <c r="E335" s="20" t="s">
        <v>973</v>
      </c>
      <c r="F335" s="21">
        <v>0</v>
      </c>
      <c r="G335" s="22">
        <v>22</v>
      </c>
    </row>
    <row r="336" spans="1:7" ht="13.5" thickBot="1" x14ac:dyDescent="0.25">
      <c r="A336" s="19" t="s">
        <v>1122</v>
      </c>
      <c r="B336" s="20" t="s">
        <v>22</v>
      </c>
      <c r="C336" s="20" t="s">
        <v>68</v>
      </c>
      <c r="D336" s="20" t="s">
        <v>257</v>
      </c>
      <c r="E336" s="20" t="s">
        <v>974</v>
      </c>
      <c r="F336" s="21">
        <v>0</v>
      </c>
      <c r="G336" s="22">
        <v>24</v>
      </c>
    </row>
    <row r="337" spans="1:7" ht="13.5" thickBot="1" x14ac:dyDescent="0.25">
      <c r="A337" s="28" t="s">
        <v>1122</v>
      </c>
      <c r="B337" s="29" t="s">
        <v>22</v>
      </c>
      <c r="C337" s="29"/>
      <c r="D337" s="29"/>
      <c r="E337" s="29"/>
      <c r="F337" s="30">
        <v>0</v>
      </c>
      <c r="G337" s="31">
        <v>270</v>
      </c>
    </row>
    <row r="338" spans="1:7" x14ac:dyDescent="0.2">
      <c r="A338" s="19" t="s">
        <v>1122</v>
      </c>
      <c r="B338" s="20" t="s">
        <v>32</v>
      </c>
      <c r="C338" s="20" t="s">
        <v>86</v>
      </c>
      <c r="D338" s="20" t="s">
        <v>233</v>
      </c>
      <c r="E338" s="20" t="s">
        <v>975</v>
      </c>
      <c r="F338" s="21">
        <v>0</v>
      </c>
      <c r="G338" s="22">
        <v>2625.37</v>
      </c>
    </row>
    <row r="339" spans="1:7" x14ac:dyDescent="0.2">
      <c r="A339" s="19" t="s">
        <v>1122</v>
      </c>
      <c r="B339" s="20" t="s">
        <v>32</v>
      </c>
      <c r="C339" s="20" t="s">
        <v>68</v>
      </c>
      <c r="D339" s="20" t="s">
        <v>233</v>
      </c>
      <c r="E339" s="20" t="s">
        <v>976</v>
      </c>
      <c r="F339" s="21">
        <v>0</v>
      </c>
      <c r="G339" s="22">
        <v>401</v>
      </c>
    </row>
    <row r="340" spans="1:7" x14ac:dyDescent="0.2">
      <c r="A340" s="19" t="s">
        <v>1122</v>
      </c>
      <c r="B340" s="20" t="s">
        <v>32</v>
      </c>
      <c r="C340" s="20" t="s">
        <v>68</v>
      </c>
      <c r="D340" s="20" t="s">
        <v>241</v>
      </c>
      <c r="E340" s="20" t="s">
        <v>977</v>
      </c>
      <c r="F340" s="21">
        <v>0</v>
      </c>
      <c r="G340" s="22">
        <v>319</v>
      </c>
    </row>
    <row r="341" spans="1:7" x14ac:dyDescent="0.2">
      <c r="A341" s="19" t="s">
        <v>1122</v>
      </c>
      <c r="B341" s="20" t="s">
        <v>32</v>
      </c>
      <c r="C341" s="20" t="s">
        <v>68</v>
      </c>
      <c r="D341" s="20" t="s">
        <v>243</v>
      </c>
      <c r="E341" s="20" t="s">
        <v>978</v>
      </c>
      <c r="F341" s="21">
        <v>0</v>
      </c>
      <c r="G341" s="22">
        <v>200</v>
      </c>
    </row>
    <row r="342" spans="1:7" x14ac:dyDescent="0.2">
      <c r="A342" s="19" t="s">
        <v>1122</v>
      </c>
      <c r="B342" s="20" t="s">
        <v>32</v>
      </c>
      <c r="C342" s="20" t="s">
        <v>68</v>
      </c>
      <c r="D342" s="20" t="s">
        <v>245</v>
      </c>
      <c r="E342" s="20" t="s">
        <v>979</v>
      </c>
      <c r="F342" s="21">
        <v>0</v>
      </c>
      <c r="G342" s="22">
        <v>290</v>
      </c>
    </row>
    <row r="343" spans="1:7" x14ac:dyDescent="0.2">
      <c r="A343" s="19" t="s">
        <v>1122</v>
      </c>
      <c r="B343" s="20" t="s">
        <v>32</v>
      </c>
      <c r="C343" s="20" t="s">
        <v>68</v>
      </c>
      <c r="D343" s="20" t="s">
        <v>247</v>
      </c>
      <c r="E343" s="20" t="s">
        <v>980</v>
      </c>
      <c r="F343" s="21">
        <v>0</v>
      </c>
      <c r="G343" s="22">
        <v>104</v>
      </c>
    </row>
    <row r="344" spans="1:7" ht="13.5" thickBot="1" x14ac:dyDescent="0.25">
      <c r="A344" s="19" t="s">
        <v>1122</v>
      </c>
      <c r="B344" s="20" t="s">
        <v>32</v>
      </c>
      <c r="C344" s="20" t="s">
        <v>68</v>
      </c>
      <c r="D344" s="20" t="s">
        <v>257</v>
      </c>
      <c r="E344" s="20" t="s">
        <v>981</v>
      </c>
      <c r="F344" s="21">
        <v>0</v>
      </c>
      <c r="G344" s="22">
        <v>5</v>
      </c>
    </row>
    <row r="345" spans="1:7" ht="13.5" thickBot="1" x14ac:dyDescent="0.25">
      <c r="A345" s="28" t="s">
        <v>1122</v>
      </c>
      <c r="B345" s="29" t="s">
        <v>32</v>
      </c>
      <c r="C345" s="29"/>
      <c r="D345" s="29"/>
      <c r="E345" s="29"/>
      <c r="F345" s="30">
        <v>0</v>
      </c>
      <c r="G345" s="31">
        <v>3944.37</v>
      </c>
    </row>
    <row r="346" spans="1:7" x14ac:dyDescent="0.2">
      <c r="A346" s="19" t="s">
        <v>1122</v>
      </c>
      <c r="B346" s="20" t="s">
        <v>41</v>
      </c>
      <c r="C346" s="20" t="s">
        <v>68</v>
      </c>
      <c r="D346" s="20" t="s">
        <v>233</v>
      </c>
      <c r="E346" s="20" t="s">
        <v>982</v>
      </c>
      <c r="F346" s="21">
        <v>0</v>
      </c>
      <c r="G346" s="22">
        <v>25</v>
      </c>
    </row>
    <row r="347" spans="1:7" x14ac:dyDescent="0.2">
      <c r="A347" s="19" t="s">
        <v>1122</v>
      </c>
      <c r="B347" s="20" t="s">
        <v>41</v>
      </c>
      <c r="C347" s="20" t="s">
        <v>68</v>
      </c>
      <c r="D347" s="20" t="s">
        <v>241</v>
      </c>
      <c r="E347" s="20" t="s">
        <v>983</v>
      </c>
      <c r="F347" s="21">
        <v>0</v>
      </c>
      <c r="G347" s="22">
        <v>10</v>
      </c>
    </row>
    <row r="348" spans="1:7" x14ac:dyDescent="0.2">
      <c r="A348" s="19" t="s">
        <v>1122</v>
      </c>
      <c r="B348" s="20" t="s">
        <v>41</v>
      </c>
      <c r="C348" s="20" t="s">
        <v>68</v>
      </c>
      <c r="D348" s="20" t="s">
        <v>245</v>
      </c>
      <c r="E348" s="20" t="s">
        <v>984</v>
      </c>
      <c r="F348" s="21">
        <v>0</v>
      </c>
      <c r="G348" s="22">
        <v>4</v>
      </c>
    </row>
    <row r="349" spans="1:7" ht="13.5" thickBot="1" x14ac:dyDescent="0.25">
      <c r="A349" s="19" t="s">
        <v>1122</v>
      </c>
      <c r="B349" s="20" t="s">
        <v>41</v>
      </c>
      <c r="C349" s="20" t="s">
        <v>68</v>
      </c>
      <c r="D349" s="20" t="s">
        <v>257</v>
      </c>
      <c r="E349" s="20" t="s">
        <v>985</v>
      </c>
      <c r="F349" s="21">
        <v>0</v>
      </c>
      <c r="G349" s="22">
        <v>11</v>
      </c>
    </row>
    <row r="350" spans="1:7" ht="13.5" thickBot="1" x14ac:dyDescent="0.25">
      <c r="A350" s="28" t="s">
        <v>1122</v>
      </c>
      <c r="B350" s="29" t="s">
        <v>41</v>
      </c>
      <c r="C350" s="29"/>
      <c r="D350" s="29"/>
      <c r="E350" s="29"/>
      <c r="F350" s="30">
        <v>0</v>
      </c>
      <c r="G350" s="31">
        <v>50</v>
      </c>
    </row>
    <row r="351" spans="1:7" ht="13.5" thickBot="1" x14ac:dyDescent="0.25">
      <c r="A351" s="19" t="s">
        <v>1122</v>
      </c>
      <c r="B351" s="20" t="s">
        <v>54</v>
      </c>
      <c r="C351" s="20" t="s">
        <v>68</v>
      </c>
      <c r="D351" s="20" t="s">
        <v>233</v>
      </c>
      <c r="E351" s="20" t="s">
        <v>986</v>
      </c>
      <c r="F351" s="21">
        <v>0</v>
      </c>
      <c r="G351" s="22">
        <v>80</v>
      </c>
    </row>
    <row r="352" spans="1:7" ht="13.5" thickBot="1" x14ac:dyDescent="0.25">
      <c r="A352" s="28" t="s">
        <v>1122</v>
      </c>
      <c r="B352" s="29" t="s">
        <v>54</v>
      </c>
      <c r="C352" s="29"/>
      <c r="D352" s="29"/>
      <c r="E352" s="29"/>
      <c r="F352" s="30">
        <v>0</v>
      </c>
      <c r="G352" s="31">
        <v>80</v>
      </c>
    </row>
    <row r="353" spans="1:7" ht="13.5" thickBot="1" x14ac:dyDescent="0.25">
      <c r="A353" s="19" t="s">
        <v>1122</v>
      </c>
      <c r="B353" s="20" t="s">
        <v>271</v>
      </c>
      <c r="C353" s="20" t="s">
        <v>86</v>
      </c>
      <c r="D353" s="20" t="s">
        <v>233</v>
      </c>
      <c r="E353" s="20" t="s">
        <v>987</v>
      </c>
      <c r="F353" s="21">
        <v>0</v>
      </c>
      <c r="G353" s="22">
        <v>48</v>
      </c>
    </row>
    <row r="354" spans="1:7" ht="13.5" thickBot="1" x14ac:dyDescent="0.25">
      <c r="A354" s="28" t="s">
        <v>1122</v>
      </c>
      <c r="B354" s="29" t="s">
        <v>271</v>
      </c>
      <c r="C354" s="29"/>
      <c r="D354" s="29"/>
      <c r="E354" s="29"/>
      <c r="F354" s="30">
        <v>0</v>
      </c>
      <c r="G354" s="31">
        <v>48</v>
      </c>
    </row>
    <row r="355" spans="1:7" ht="13.5" thickBot="1" x14ac:dyDescent="0.25">
      <c r="A355" s="19" t="s">
        <v>1122</v>
      </c>
      <c r="B355" s="20" t="s">
        <v>62</v>
      </c>
      <c r="C355" s="20" t="s">
        <v>68</v>
      </c>
      <c r="D355" s="20" t="s">
        <v>233</v>
      </c>
      <c r="E355" s="20" t="s">
        <v>988</v>
      </c>
      <c r="F355" s="21">
        <v>0</v>
      </c>
      <c r="G355" s="22">
        <v>1260</v>
      </c>
    </row>
    <row r="356" spans="1:7" ht="13.5" thickBot="1" x14ac:dyDescent="0.25">
      <c r="A356" s="28" t="s">
        <v>1122</v>
      </c>
      <c r="B356" s="29" t="s">
        <v>62</v>
      </c>
      <c r="C356" s="29"/>
      <c r="D356" s="29"/>
      <c r="E356" s="29"/>
      <c r="F356" s="30">
        <v>0</v>
      </c>
      <c r="G356" s="31">
        <v>1260</v>
      </c>
    </row>
    <row r="357" spans="1:7" ht="13.5" thickBot="1" x14ac:dyDescent="0.25">
      <c r="A357" s="32" t="s">
        <v>1122</v>
      </c>
      <c r="B357" s="33" t="s">
        <v>888</v>
      </c>
      <c r="C357" s="33"/>
      <c r="D357" s="33"/>
      <c r="E357" s="33"/>
      <c r="F357" s="34">
        <v>4430</v>
      </c>
      <c r="G357" s="35">
        <v>7603.37</v>
      </c>
    </row>
    <row r="359" spans="1:7" x14ac:dyDescent="0.2">
      <c r="A359" s="19" t="s">
        <v>1123</v>
      </c>
      <c r="B359" s="20" t="s">
        <v>989</v>
      </c>
      <c r="C359" s="20" t="s">
        <v>280</v>
      </c>
      <c r="D359" s="20" t="s">
        <v>281</v>
      </c>
      <c r="E359" s="20" t="s">
        <v>990</v>
      </c>
      <c r="F359" s="21">
        <v>128.08000000000001</v>
      </c>
      <c r="G359" s="22">
        <v>0</v>
      </c>
    </row>
    <row r="360" spans="1:7" x14ac:dyDescent="0.2">
      <c r="A360" s="19" t="s">
        <v>1123</v>
      </c>
      <c r="B360" s="20" t="s">
        <v>989</v>
      </c>
      <c r="C360" s="20" t="s">
        <v>280</v>
      </c>
      <c r="D360" s="20" t="s">
        <v>283</v>
      </c>
      <c r="E360" s="20" t="s">
        <v>991</v>
      </c>
      <c r="F360" s="21">
        <v>321.35000000000002</v>
      </c>
      <c r="G360" s="22">
        <v>0</v>
      </c>
    </row>
    <row r="361" spans="1:7" x14ac:dyDescent="0.2">
      <c r="A361" s="19" t="s">
        <v>1123</v>
      </c>
      <c r="B361" s="20" t="s">
        <v>989</v>
      </c>
      <c r="C361" s="20" t="s">
        <v>280</v>
      </c>
      <c r="D361" s="20" t="s">
        <v>285</v>
      </c>
      <c r="E361" s="20" t="s">
        <v>992</v>
      </c>
      <c r="F361" s="21">
        <v>422.57</v>
      </c>
      <c r="G361" s="22">
        <v>0</v>
      </c>
    </row>
    <row r="362" spans="1:7" x14ac:dyDescent="0.2">
      <c r="A362" s="19" t="s">
        <v>1123</v>
      </c>
      <c r="B362" s="20" t="s">
        <v>989</v>
      </c>
      <c r="C362" s="20" t="s">
        <v>280</v>
      </c>
      <c r="D362" s="20" t="s">
        <v>287</v>
      </c>
      <c r="E362" s="20" t="s">
        <v>993</v>
      </c>
      <c r="F362" s="21">
        <v>141.63999999999999</v>
      </c>
      <c r="G362" s="22">
        <v>0</v>
      </c>
    </row>
    <row r="363" spans="1:7" x14ac:dyDescent="0.2">
      <c r="A363" s="19" t="s">
        <v>1123</v>
      </c>
      <c r="B363" s="20" t="s">
        <v>989</v>
      </c>
      <c r="C363" s="20" t="s">
        <v>280</v>
      </c>
      <c r="D363" s="20" t="s">
        <v>289</v>
      </c>
      <c r="E363" s="20" t="s">
        <v>994</v>
      </c>
      <c r="F363" s="21">
        <v>101.04</v>
      </c>
      <c r="G363" s="22">
        <v>0</v>
      </c>
    </row>
    <row r="364" spans="1:7" x14ac:dyDescent="0.2">
      <c r="A364" s="19" t="s">
        <v>1123</v>
      </c>
      <c r="B364" s="20" t="s">
        <v>989</v>
      </c>
      <c r="C364" s="20" t="s">
        <v>291</v>
      </c>
      <c r="D364" s="20" t="s">
        <v>292</v>
      </c>
      <c r="E364" s="20" t="s">
        <v>995</v>
      </c>
      <c r="F364" s="21">
        <v>682.55</v>
      </c>
      <c r="G364" s="22">
        <v>0</v>
      </c>
    </row>
    <row r="365" spans="1:7" x14ac:dyDescent="0.2">
      <c r="A365" s="19" t="s">
        <v>1123</v>
      </c>
      <c r="B365" s="20" t="s">
        <v>989</v>
      </c>
      <c r="C365" s="20" t="s">
        <v>291</v>
      </c>
      <c r="D365" s="20" t="s">
        <v>294</v>
      </c>
      <c r="E365" s="20" t="s">
        <v>996</v>
      </c>
      <c r="F365" s="21">
        <v>482.33</v>
      </c>
      <c r="G365" s="22">
        <v>0</v>
      </c>
    </row>
    <row r="366" spans="1:7" x14ac:dyDescent="0.2">
      <c r="A366" s="19" t="s">
        <v>1123</v>
      </c>
      <c r="B366" s="20" t="s">
        <v>989</v>
      </c>
      <c r="C366" s="20" t="s">
        <v>291</v>
      </c>
      <c r="D366" s="20" t="s">
        <v>296</v>
      </c>
      <c r="E366" s="20" t="s">
        <v>997</v>
      </c>
      <c r="F366" s="21">
        <v>1130.6600000000001</v>
      </c>
      <c r="G366" s="22">
        <v>0</v>
      </c>
    </row>
    <row r="367" spans="1:7" x14ac:dyDescent="0.2">
      <c r="A367" s="19" t="s">
        <v>1123</v>
      </c>
      <c r="B367" s="20" t="s">
        <v>989</v>
      </c>
      <c r="C367" s="20" t="s">
        <v>291</v>
      </c>
      <c r="D367" s="20" t="s">
        <v>298</v>
      </c>
      <c r="E367" s="20" t="s">
        <v>998</v>
      </c>
      <c r="F367" s="21">
        <v>1095.33</v>
      </c>
      <c r="G367" s="22">
        <v>0</v>
      </c>
    </row>
    <row r="368" spans="1:7" x14ac:dyDescent="0.2">
      <c r="A368" s="19" t="s">
        <v>1123</v>
      </c>
      <c r="B368" s="20" t="s">
        <v>989</v>
      </c>
      <c r="C368" s="20" t="s">
        <v>291</v>
      </c>
      <c r="D368" s="20" t="s">
        <v>300</v>
      </c>
      <c r="E368" s="20" t="s">
        <v>999</v>
      </c>
      <c r="F368" s="21">
        <v>1233.2</v>
      </c>
      <c r="G368" s="22">
        <v>0</v>
      </c>
    </row>
    <row r="369" spans="1:7" x14ac:dyDescent="0.2">
      <c r="A369" s="19" t="s">
        <v>1123</v>
      </c>
      <c r="B369" s="20" t="s">
        <v>989</v>
      </c>
      <c r="C369" s="20" t="s">
        <v>291</v>
      </c>
      <c r="D369" s="20" t="s">
        <v>302</v>
      </c>
      <c r="E369" s="20" t="s">
        <v>1000</v>
      </c>
      <c r="F369" s="21">
        <v>1176.6199999999999</v>
      </c>
      <c r="G369" s="22">
        <v>0</v>
      </c>
    </row>
    <row r="370" spans="1:7" x14ac:dyDescent="0.2">
      <c r="A370" s="19" t="s">
        <v>1123</v>
      </c>
      <c r="B370" s="20" t="s">
        <v>989</v>
      </c>
      <c r="C370" s="20" t="s">
        <v>291</v>
      </c>
      <c r="D370" s="20" t="s">
        <v>304</v>
      </c>
      <c r="E370" s="20" t="s">
        <v>1001</v>
      </c>
      <c r="F370" s="21">
        <v>752.3</v>
      </c>
      <c r="G370" s="22">
        <v>0</v>
      </c>
    </row>
    <row r="371" spans="1:7" x14ac:dyDescent="0.2">
      <c r="A371" s="19" t="s">
        <v>1123</v>
      </c>
      <c r="B371" s="20" t="s">
        <v>989</v>
      </c>
      <c r="C371" s="20" t="s">
        <v>306</v>
      </c>
      <c r="D371" s="20" t="s">
        <v>307</v>
      </c>
      <c r="E371" s="20" t="s">
        <v>1002</v>
      </c>
      <c r="F371" s="21">
        <v>918.28</v>
      </c>
      <c r="G371" s="22">
        <v>0</v>
      </c>
    </row>
    <row r="372" spans="1:7" x14ac:dyDescent="0.2">
      <c r="A372" s="19" t="s">
        <v>1123</v>
      </c>
      <c r="B372" s="20" t="s">
        <v>989</v>
      </c>
      <c r="C372" s="20" t="s">
        <v>309</v>
      </c>
      <c r="D372" s="20" t="s">
        <v>310</v>
      </c>
      <c r="E372" s="20" t="s">
        <v>1003</v>
      </c>
      <c r="F372" s="21">
        <v>648.32000000000005</v>
      </c>
      <c r="G372" s="22">
        <v>0</v>
      </c>
    </row>
    <row r="373" spans="1:7" x14ac:dyDescent="0.2">
      <c r="A373" s="19" t="s">
        <v>1123</v>
      </c>
      <c r="B373" s="20" t="s">
        <v>989</v>
      </c>
      <c r="C373" s="20" t="s">
        <v>312</v>
      </c>
      <c r="D373" s="20" t="s">
        <v>313</v>
      </c>
      <c r="E373" s="20" t="s">
        <v>1004</v>
      </c>
      <c r="F373" s="21">
        <v>392.57</v>
      </c>
      <c r="G373" s="22">
        <v>0</v>
      </c>
    </row>
    <row r="374" spans="1:7" x14ac:dyDescent="0.2">
      <c r="A374" s="19" t="s">
        <v>1123</v>
      </c>
      <c r="B374" s="20" t="s">
        <v>989</v>
      </c>
      <c r="C374" s="20" t="s">
        <v>315</v>
      </c>
      <c r="D374" s="20" t="s">
        <v>316</v>
      </c>
      <c r="E374" s="20" t="s">
        <v>1005</v>
      </c>
      <c r="F374" s="21">
        <v>301.5</v>
      </c>
      <c r="G374" s="22">
        <v>0</v>
      </c>
    </row>
    <row r="375" spans="1:7" ht="13.5" thickBot="1" x14ac:dyDescent="0.25">
      <c r="A375" s="19" t="s">
        <v>1123</v>
      </c>
      <c r="B375" s="20" t="s">
        <v>989</v>
      </c>
      <c r="C375" s="20" t="s">
        <v>318</v>
      </c>
      <c r="D375" s="20" t="s">
        <v>319</v>
      </c>
      <c r="E375" s="20" t="s">
        <v>1006</v>
      </c>
      <c r="F375" s="21">
        <v>1818.2</v>
      </c>
      <c r="G375" s="22">
        <v>0</v>
      </c>
    </row>
    <row r="376" spans="1:7" ht="13.5" thickBot="1" x14ac:dyDescent="0.25">
      <c r="A376" s="28" t="s">
        <v>1123</v>
      </c>
      <c r="B376" s="29" t="s">
        <v>989</v>
      </c>
      <c r="C376" s="29"/>
      <c r="D376" s="29"/>
      <c r="E376" s="29"/>
      <c r="F376" s="30">
        <v>11746.54</v>
      </c>
      <c r="G376" s="31">
        <v>0</v>
      </c>
    </row>
    <row r="377" spans="1:7" x14ac:dyDescent="0.2">
      <c r="A377" s="19" t="s">
        <v>1123</v>
      </c>
      <c r="B377" s="20" t="s">
        <v>22</v>
      </c>
      <c r="C377" s="20" t="s">
        <v>29</v>
      </c>
      <c r="D377" s="20" t="s">
        <v>1124</v>
      </c>
      <c r="E377" s="20" t="s">
        <v>1007</v>
      </c>
      <c r="F377" s="21">
        <v>0</v>
      </c>
      <c r="G377" s="22">
        <v>36.479999999999997</v>
      </c>
    </row>
    <row r="378" spans="1:7" x14ac:dyDescent="0.2">
      <c r="A378" s="19" t="s">
        <v>1123</v>
      </c>
      <c r="B378" s="20" t="s">
        <v>22</v>
      </c>
      <c r="C378" s="20" t="s">
        <v>29</v>
      </c>
      <c r="D378" s="20" t="s">
        <v>1125</v>
      </c>
      <c r="E378" s="20" t="s">
        <v>1008</v>
      </c>
      <c r="F378" s="21">
        <v>0</v>
      </c>
      <c r="G378" s="22">
        <v>10</v>
      </c>
    </row>
    <row r="379" spans="1:7" ht="13.5" thickBot="1" x14ac:dyDescent="0.25">
      <c r="A379" s="19" t="s">
        <v>1123</v>
      </c>
      <c r="B379" s="20" t="s">
        <v>22</v>
      </c>
      <c r="C379" s="20" t="s">
        <v>29</v>
      </c>
      <c r="D379" s="20" t="s">
        <v>1126</v>
      </c>
      <c r="E379" s="20" t="s">
        <v>1009</v>
      </c>
      <c r="F379" s="21">
        <v>0</v>
      </c>
      <c r="G379" s="22">
        <v>5.2</v>
      </c>
    </row>
    <row r="380" spans="1:7" ht="13.5" thickBot="1" x14ac:dyDescent="0.25">
      <c r="A380" s="28" t="s">
        <v>1123</v>
      </c>
      <c r="B380" s="29" t="s">
        <v>22</v>
      </c>
      <c r="C380" s="29"/>
      <c r="D380" s="29"/>
      <c r="E380" s="29"/>
      <c r="F380" s="30">
        <v>0</v>
      </c>
      <c r="G380" s="31">
        <v>51.68</v>
      </c>
    </row>
    <row r="381" spans="1:7" x14ac:dyDescent="0.2">
      <c r="A381" s="19" t="s">
        <v>1123</v>
      </c>
      <c r="B381" s="20" t="s">
        <v>32</v>
      </c>
      <c r="C381" s="20" t="s">
        <v>29</v>
      </c>
      <c r="D381" s="20" t="s">
        <v>1124</v>
      </c>
      <c r="E381" s="20" t="s">
        <v>1010</v>
      </c>
      <c r="F381" s="21">
        <v>0</v>
      </c>
      <c r="G381" s="22">
        <v>13.99</v>
      </c>
    </row>
    <row r="382" spans="1:7" ht="13.5" thickBot="1" x14ac:dyDescent="0.25">
      <c r="A382" s="19" t="s">
        <v>1123</v>
      </c>
      <c r="B382" s="20" t="s">
        <v>32</v>
      </c>
      <c r="C382" s="20" t="s">
        <v>29</v>
      </c>
      <c r="D382" s="20" t="s">
        <v>1127</v>
      </c>
      <c r="E382" s="20" t="s">
        <v>276</v>
      </c>
      <c r="F382" s="21">
        <v>0</v>
      </c>
      <c r="G382" s="22">
        <v>1974.25</v>
      </c>
    </row>
    <row r="383" spans="1:7" ht="13.5" thickBot="1" x14ac:dyDescent="0.25">
      <c r="A383" s="28" t="s">
        <v>1123</v>
      </c>
      <c r="B383" s="29" t="s">
        <v>32</v>
      </c>
      <c r="C383" s="29"/>
      <c r="D383" s="29"/>
      <c r="E383" s="29"/>
      <c r="F383" s="30">
        <v>0</v>
      </c>
      <c r="G383" s="31">
        <v>1988.24</v>
      </c>
    </row>
    <row r="384" spans="1:7" x14ac:dyDescent="0.2">
      <c r="A384" s="19" t="s">
        <v>1123</v>
      </c>
      <c r="B384" s="20" t="s">
        <v>41</v>
      </c>
      <c r="C384" s="20" t="s">
        <v>29</v>
      </c>
      <c r="D384" s="20" t="s">
        <v>1128</v>
      </c>
      <c r="E384" s="20" t="s">
        <v>1011</v>
      </c>
      <c r="F384" s="21">
        <v>0</v>
      </c>
      <c r="G384" s="22">
        <v>70</v>
      </c>
    </row>
    <row r="385" spans="1:7" ht="13.5" thickBot="1" x14ac:dyDescent="0.25">
      <c r="A385" s="19" t="s">
        <v>1123</v>
      </c>
      <c r="B385" s="20" t="s">
        <v>41</v>
      </c>
      <c r="C385" s="20" t="s">
        <v>29</v>
      </c>
      <c r="D385" s="20" t="s">
        <v>1126</v>
      </c>
      <c r="E385" s="20" t="s">
        <v>1012</v>
      </c>
      <c r="F385" s="21">
        <v>0</v>
      </c>
      <c r="G385" s="22">
        <v>42</v>
      </c>
    </row>
    <row r="386" spans="1:7" ht="13.5" thickBot="1" x14ac:dyDescent="0.25">
      <c r="A386" s="28" t="s">
        <v>1123</v>
      </c>
      <c r="B386" s="29" t="s">
        <v>41</v>
      </c>
      <c r="C386" s="29"/>
      <c r="D386" s="29"/>
      <c r="E386" s="29"/>
      <c r="F386" s="30">
        <v>0</v>
      </c>
      <c r="G386" s="31">
        <v>112</v>
      </c>
    </row>
    <row r="387" spans="1:7" ht="13.5" thickBot="1" x14ac:dyDescent="0.25">
      <c r="A387" s="19" t="s">
        <v>1123</v>
      </c>
      <c r="B387" s="20" t="s">
        <v>54</v>
      </c>
      <c r="C387" s="20" t="s">
        <v>29</v>
      </c>
      <c r="D387" s="20" t="s">
        <v>1126</v>
      </c>
      <c r="E387" s="20" t="s">
        <v>1013</v>
      </c>
      <c r="F387" s="21">
        <v>0</v>
      </c>
      <c r="G387" s="22">
        <v>12.8</v>
      </c>
    </row>
    <row r="388" spans="1:7" ht="13.5" thickBot="1" x14ac:dyDescent="0.25">
      <c r="A388" s="28" t="s">
        <v>1123</v>
      </c>
      <c r="B388" s="29" t="s">
        <v>54</v>
      </c>
      <c r="C388" s="29"/>
      <c r="D388" s="29"/>
      <c r="E388" s="29"/>
      <c r="F388" s="30">
        <v>0</v>
      </c>
      <c r="G388" s="31">
        <v>12.8</v>
      </c>
    </row>
    <row r="389" spans="1:7" x14ac:dyDescent="0.2">
      <c r="A389" s="19" t="s">
        <v>1123</v>
      </c>
      <c r="B389" s="20" t="s">
        <v>279</v>
      </c>
      <c r="C389" s="20" t="s">
        <v>280</v>
      </c>
      <c r="D389" s="20" t="s">
        <v>281</v>
      </c>
      <c r="E389" s="20" t="s">
        <v>1014</v>
      </c>
      <c r="F389" s="21">
        <v>0</v>
      </c>
      <c r="G389" s="22">
        <v>1154.3499999999999</v>
      </c>
    </row>
    <row r="390" spans="1:7" x14ac:dyDescent="0.2">
      <c r="A390" s="19" t="s">
        <v>1123</v>
      </c>
      <c r="B390" s="20" t="s">
        <v>279</v>
      </c>
      <c r="C390" s="20" t="s">
        <v>280</v>
      </c>
      <c r="D390" s="20" t="s">
        <v>283</v>
      </c>
      <c r="E390" s="20" t="s">
        <v>1015</v>
      </c>
      <c r="F390" s="21">
        <v>0</v>
      </c>
      <c r="G390" s="22">
        <v>2136.67</v>
      </c>
    </row>
    <row r="391" spans="1:7" x14ac:dyDescent="0.2">
      <c r="A391" s="19" t="s">
        <v>1123</v>
      </c>
      <c r="B391" s="20" t="s">
        <v>279</v>
      </c>
      <c r="C391" s="20" t="s">
        <v>280</v>
      </c>
      <c r="D391" s="20" t="s">
        <v>285</v>
      </c>
      <c r="E391" s="20" t="s">
        <v>1016</v>
      </c>
      <c r="F391" s="21">
        <v>0</v>
      </c>
      <c r="G391" s="22">
        <v>2890.25</v>
      </c>
    </row>
    <row r="392" spans="1:7" x14ac:dyDescent="0.2">
      <c r="A392" s="19" t="s">
        <v>1123</v>
      </c>
      <c r="B392" s="20" t="s">
        <v>279</v>
      </c>
      <c r="C392" s="20" t="s">
        <v>280</v>
      </c>
      <c r="D392" s="20" t="s">
        <v>287</v>
      </c>
      <c r="E392" s="20" t="s">
        <v>1017</v>
      </c>
      <c r="F392" s="21">
        <v>0</v>
      </c>
      <c r="G392" s="22">
        <v>2393.7399999999998</v>
      </c>
    </row>
    <row r="393" spans="1:7" x14ac:dyDescent="0.2">
      <c r="A393" s="19" t="s">
        <v>1123</v>
      </c>
      <c r="B393" s="20" t="s">
        <v>279</v>
      </c>
      <c r="C393" s="20" t="s">
        <v>280</v>
      </c>
      <c r="D393" s="20" t="s">
        <v>289</v>
      </c>
      <c r="E393" s="20" t="s">
        <v>1018</v>
      </c>
      <c r="F393" s="21">
        <v>0</v>
      </c>
      <c r="G393" s="22">
        <v>1059.29</v>
      </c>
    </row>
    <row r="394" spans="1:7" x14ac:dyDescent="0.2">
      <c r="A394" s="19" t="s">
        <v>1123</v>
      </c>
      <c r="B394" s="20" t="s">
        <v>279</v>
      </c>
      <c r="C394" s="20" t="s">
        <v>291</v>
      </c>
      <c r="D394" s="20" t="s">
        <v>292</v>
      </c>
      <c r="E394" s="20" t="s">
        <v>1019</v>
      </c>
      <c r="F394" s="21">
        <v>0</v>
      </c>
      <c r="G394" s="22">
        <v>4580.43</v>
      </c>
    </row>
    <row r="395" spans="1:7" x14ac:dyDescent="0.2">
      <c r="A395" s="19" t="s">
        <v>1123</v>
      </c>
      <c r="B395" s="20" t="s">
        <v>279</v>
      </c>
      <c r="C395" s="20" t="s">
        <v>291</v>
      </c>
      <c r="D395" s="20" t="s">
        <v>294</v>
      </c>
      <c r="E395" s="20" t="s">
        <v>1020</v>
      </c>
      <c r="F395" s="21">
        <v>0</v>
      </c>
      <c r="G395" s="22">
        <v>3655.78</v>
      </c>
    </row>
    <row r="396" spans="1:7" x14ac:dyDescent="0.2">
      <c r="A396" s="19" t="s">
        <v>1123</v>
      </c>
      <c r="B396" s="20" t="s">
        <v>279</v>
      </c>
      <c r="C396" s="20" t="s">
        <v>291</v>
      </c>
      <c r="D396" s="20" t="s">
        <v>296</v>
      </c>
      <c r="E396" s="20" t="s">
        <v>1021</v>
      </c>
      <c r="F396" s="21">
        <v>0</v>
      </c>
      <c r="G396" s="22">
        <v>6929.09</v>
      </c>
    </row>
    <row r="397" spans="1:7" x14ac:dyDescent="0.2">
      <c r="A397" s="19" t="s">
        <v>1123</v>
      </c>
      <c r="B397" s="20" t="s">
        <v>279</v>
      </c>
      <c r="C397" s="20" t="s">
        <v>291</v>
      </c>
      <c r="D397" s="20" t="s">
        <v>298</v>
      </c>
      <c r="E397" s="20" t="s">
        <v>1022</v>
      </c>
      <c r="F397" s="21">
        <v>0</v>
      </c>
      <c r="G397" s="22">
        <v>4210.32</v>
      </c>
    </row>
    <row r="398" spans="1:7" x14ac:dyDescent="0.2">
      <c r="A398" s="19" t="s">
        <v>1123</v>
      </c>
      <c r="B398" s="20" t="s">
        <v>279</v>
      </c>
      <c r="C398" s="20" t="s">
        <v>291</v>
      </c>
      <c r="D398" s="20" t="s">
        <v>300</v>
      </c>
      <c r="E398" s="20" t="s">
        <v>1023</v>
      </c>
      <c r="F398" s="21">
        <v>0</v>
      </c>
      <c r="G398" s="22">
        <v>2573.33</v>
      </c>
    </row>
    <row r="399" spans="1:7" x14ac:dyDescent="0.2">
      <c r="A399" s="19" t="s">
        <v>1123</v>
      </c>
      <c r="B399" s="20" t="s">
        <v>279</v>
      </c>
      <c r="C399" s="20" t="s">
        <v>291</v>
      </c>
      <c r="D399" s="20" t="s">
        <v>302</v>
      </c>
      <c r="E399" s="20" t="s">
        <v>1024</v>
      </c>
      <c r="F399" s="21">
        <v>0</v>
      </c>
      <c r="G399" s="22">
        <v>6676.58</v>
      </c>
    </row>
    <row r="400" spans="1:7" x14ac:dyDescent="0.2">
      <c r="A400" s="19" t="s">
        <v>1123</v>
      </c>
      <c r="B400" s="20" t="s">
        <v>279</v>
      </c>
      <c r="C400" s="20" t="s">
        <v>291</v>
      </c>
      <c r="D400" s="20" t="s">
        <v>304</v>
      </c>
      <c r="E400" s="20" t="s">
        <v>1025</v>
      </c>
      <c r="F400" s="21">
        <v>0</v>
      </c>
      <c r="G400" s="22">
        <v>3731.53</v>
      </c>
    </row>
    <row r="401" spans="1:7" x14ac:dyDescent="0.2">
      <c r="A401" s="19" t="s">
        <v>1123</v>
      </c>
      <c r="B401" s="20" t="s">
        <v>279</v>
      </c>
      <c r="C401" s="20" t="s">
        <v>306</v>
      </c>
      <c r="D401" s="20" t="s">
        <v>307</v>
      </c>
      <c r="E401" s="20" t="s">
        <v>1026</v>
      </c>
      <c r="F401" s="21">
        <v>0</v>
      </c>
      <c r="G401" s="22">
        <v>5097.93</v>
      </c>
    </row>
    <row r="402" spans="1:7" x14ac:dyDescent="0.2">
      <c r="A402" s="19" t="s">
        <v>1123</v>
      </c>
      <c r="B402" s="20" t="s">
        <v>279</v>
      </c>
      <c r="C402" s="20" t="s">
        <v>309</v>
      </c>
      <c r="D402" s="20" t="s">
        <v>310</v>
      </c>
      <c r="E402" s="20" t="s">
        <v>1027</v>
      </c>
      <c r="F402" s="21">
        <v>0</v>
      </c>
      <c r="G402" s="22">
        <v>1396.55</v>
      </c>
    </row>
    <row r="403" spans="1:7" x14ac:dyDescent="0.2">
      <c r="A403" s="19" t="s">
        <v>1123</v>
      </c>
      <c r="B403" s="20" t="s">
        <v>279</v>
      </c>
      <c r="C403" s="20" t="s">
        <v>312</v>
      </c>
      <c r="D403" s="20" t="s">
        <v>313</v>
      </c>
      <c r="E403" s="20" t="s">
        <v>1028</v>
      </c>
      <c r="F403" s="21">
        <v>0</v>
      </c>
      <c r="G403" s="22">
        <v>5358.81</v>
      </c>
    </row>
    <row r="404" spans="1:7" x14ac:dyDescent="0.2">
      <c r="A404" s="19" t="s">
        <v>1123</v>
      </c>
      <c r="B404" s="20" t="s">
        <v>279</v>
      </c>
      <c r="C404" s="20" t="s">
        <v>315</v>
      </c>
      <c r="D404" s="20" t="s">
        <v>316</v>
      </c>
      <c r="E404" s="20" t="s">
        <v>1029</v>
      </c>
      <c r="F404" s="21">
        <v>0</v>
      </c>
      <c r="G404" s="22">
        <v>8149.61</v>
      </c>
    </row>
    <row r="405" spans="1:7" ht="13.5" thickBot="1" x14ac:dyDescent="0.25">
      <c r="A405" s="19" t="s">
        <v>1123</v>
      </c>
      <c r="B405" s="20" t="s">
        <v>279</v>
      </c>
      <c r="C405" s="20" t="s">
        <v>318</v>
      </c>
      <c r="D405" s="20" t="s">
        <v>319</v>
      </c>
      <c r="E405" s="20" t="s">
        <v>1030</v>
      </c>
      <c r="F405" s="21">
        <v>0</v>
      </c>
      <c r="G405" s="22">
        <v>7407.89</v>
      </c>
    </row>
    <row r="406" spans="1:7" ht="13.5" thickBot="1" x14ac:dyDescent="0.25">
      <c r="A406" s="28" t="s">
        <v>1123</v>
      </c>
      <c r="B406" s="29" t="s">
        <v>279</v>
      </c>
      <c r="C406" s="29"/>
      <c r="D406" s="29"/>
      <c r="E406" s="29"/>
      <c r="F406" s="30">
        <v>0</v>
      </c>
      <c r="G406" s="31">
        <v>69402.149999999994</v>
      </c>
    </row>
    <row r="407" spans="1:7" x14ac:dyDescent="0.2">
      <c r="A407" s="19" t="s">
        <v>1123</v>
      </c>
      <c r="B407" s="20" t="s">
        <v>64</v>
      </c>
      <c r="C407" s="20" t="s">
        <v>321</v>
      </c>
      <c r="D407" s="20" t="s">
        <v>322</v>
      </c>
      <c r="E407" s="20" t="s">
        <v>1031</v>
      </c>
      <c r="F407" s="21">
        <v>0</v>
      </c>
      <c r="G407" s="22">
        <v>150</v>
      </c>
    </row>
    <row r="408" spans="1:7" x14ac:dyDescent="0.2">
      <c r="A408" s="19" t="s">
        <v>1123</v>
      </c>
      <c r="B408" s="20" t="s">
        <v>64</v>
      </c>
      <c r="C408" s="20" t="s">
        <v>68</v>
      </c>
      <c r="D408" s="20" t="s">
        <v>324</v>
      </c>
      <c r="E408" s="20" t="s">
        <v>1032</v>
      </c>
      <c r="F408" s="21">
        <v>0</v>
      </c>
      <c r="G408" s="22">
        <v>530</v>
      </c>
    </row>
    <row r="409" spans="1:7" x14ac:dyDescent="0.2">
      <c r="A409" s="19" t="s">
        <v>1123</v>
      </c>
      <c r="B409" s="20" t="s">
        <v>64</v>
      </c>
      <c r="C409" s="20" t="s">
        <v>326</v>
      </c>
      <c r="D409" s="20" t="s">
        <v>327</v>
      </c>
      <c r="E409" s="20" t="s">
        <v>328</v>
      </c>
      <c r="F409" s="21">
        <v>0</v>
      </c>
      <c r="G409" s="22">
        <v>500</v>
      </c>
    </row>
    <row r="410" spans="1:7" ht="13.5" thickBot="1" x14ac:dyDescent="0.25">
      <c r="A410" s="19" t="s">
        <v>1123</v>
      </c>
      <c r="B410" s="20" t="s">
        <v>64</v>
      </c>
      <c r="C410" s="20" t="s">
        <v>29</v>
      </c>
      <c r="D410" s="20" t="s">
        <v>1124</v>
      </c>
      <c r="E410" s="20" t="s">
        <v>1033</v>
      </c>
      <c r="F410" s="21">
        <v>0</v>
      </c>
      <c r="G410" s="22">
        <v>9</v>
      </c>
    </row>
    <row r="411" spans="1:7" ht="13.5" thickBot="1" x14ac:dyDescent="0.25">
      <c r="A411" s="28" t="s">
        <v>1123</v>
      </c>
      <c r="B411" s="29" t="s">
        <v>64</v>
      </c>
      <c r="C411" s="29"/>
      <c r="D411" s="29"/>
      <c r="E411" s="29"/>
      <c r="F411" s="30">
        <v>0</v>
      </c>
      <c r="G411" s="31">
        <v>1189</v>
      </c>
    </row>
    <row r="412" spans="1:7" ht="13.5" thickBot="1" x14ac:dyDescent="0.25">
      <c r="A412" s="32" t="s">
        <v>1123</v>
      </c>
      <c r="B412" s="33" t="s">
        <v>889</v>
      </c>
      <c r="C412" s="33"/>
      <c r="D412" s="33"/>
      <c r="E412" s="33"/>
      <c r="F412" s="34">
        <v>11746.54</v>
      </c>
      <c r="G412" s="35">
        <v>72755.87</v>
      </c>
    </row>
    <row r="414" spans="1:7" ht="13.5" thickBot="1" x14ac:dyDescent="0.25">
      <c r="A414" s="19" t="s">
        <v>1129</v>
      </c>
      <c r="B414" s="20" t="s">
        <v>5</v>
      </c>
      <c r="C414" s="20" t="s">
        <v>6</v>
      </c>
      <c r="D414" s="20" t="s">
        <v>330</v>
      </c>
      <c r="E414" s="20" t="s">
        <v>1034</v>
      </c>
      <c r="F414" s="21">
        <v>3</v>
      </c>
      <c r="G414" s="22">
        <v>0</v>
      </c>
    </row>
    <row r="415" spans="1:7" ht="13.5" thickBot="1" x14ac:dyDescent="0.25">
      <c r="A415" s="28" t="s">
        <v>1129</v>
      </c>
      <c r="B415" s="29" t="s">
        <v>5</v>
      </c>
      <c r="C415" s="29"/>
      <c r="D415" s="29"/>
      <c r="E415" s="29"/>
      <c r="F415" s="30">
        <v>3</v>
      </c>
      <c r="G415" s="31">
        <v>0</v>
      </c>
    </row>
    <row r="416" spans="1:7" ht="13.5" thickBot="1" x14ac:dyDescent="0.25">
      <c r="A416" s="19" t="s">
        <v>1129</v>
      </c>
      <c r="B416" s="20" t="s">
        <v>15</v>
      </c>
      <c r="C416" s="20" t="s">
        <v>332</v>
      </c>
      <c r="D416" s="20" t="s">
        <v>333</v>
      </c>
      <c r="E416" s="20" t="s">
        <v>334</v>
      </c>
      <c r="F416" s="21">
        <v>0</v>
      </c>
      <c r="G416" s="22">
        <v>14</v>
      </c>
    </row>
    <row r="417" spans="1:7" ht="13.5" thickBot="1" x14ac:dyDescent="0.25">
      <c r="A417" s="28" t="s">
        <v>1129</v>
      </c>
      <c r="B417" s="29" t="s">
        <v>15</v>
      </c>
      <c r="C417" s="29"/>
      <c r="D417" s="29"/>
      <c r="E417" s="29"/>
      <c r="F417" s="30">
        <v>0</v>
      </c>
      <c r="G417" s="31">
        <v>14</v>
      </c>
    </row>
    <row r="418" spans="1:7" ht="13.5" thickBot="1" x14ac:dyDescent="0.25">
      <c r="A418" s="19" t="s">
        <v>1129</v>
      </c>
      <c r="B418" s="20" t="s">
        <v>84</v>
      </c>
      <c r="C418" s="20" t="s">
        <v>337</v>
      </c>
      <c r="D418" s="20" t="s">
        <v>1130</v>
      </c>
      <c r="E418" s="20" t="s">
        <v>338</v>
      </c>
      <c r="F418" s="21">
        <v>0</v>
      </c>
      <c r="G418" s="22">
        <v>1.5</v>
      </c>
    </row>
    <row r="419" spans="1:7" ht="13.5" thickBot="1" x14ac:dyDescent="0.25">
      <c r="A419" s="28" t="s">
        <v>1129</v>
      </c>
      <c r="B419" s="29" t="s">
        <v>84</v>
      </c>
      <c r="C419" s="29"/>
      <c r="D419" s="29"/>
      <c r="E419" s="29"/>
      <c r="F419" s="30">
        <v>0</v>
      </c>
      <c r="G419" s="31">
        <v>1.5</v>
      </c>
    </row>
    <row r="420" spans="1:7" x14ac:dyDescent="0.2">
      <c r="A420" s="19" t="s">
        <v>1129</v>
      </c>
      <c r="B420" s="20" t="s">
        <v>22</v>
      </c>
      <c r="C420" s="20" t="s">
        <v>335</v>
      </c>
      <c r="D420" s="20" t="s">
        <v>1130</v>
      </c>
      <c r="E420" s="20" t="s">
        <v>336</v>
      </c>
      <c r="F420" s="21">
        <v>0</v>
      </c>
      <c r="G420" s="22">
        <v>2</v>
      </c>
    </row>
    <row r="421" spans="1:7" x14ac:dyDescent="0.2">
      <c r="A421" s="19" t="s">
        <v>1129</v>
      </c>
      <c r="B421" s="20" t="s">
        <v>22</v>
      </c>
      <c r="C421" s="20" t="s">
        <v>332</v>
      </c>
      <c r="D421" s="20" t="s">
        <v>333</v>
      </c>
      <c r="E421" s="20" t="s">
        <v>334</v>
      </c>
      <c r="F421" s="21">
        <v>0</v>
      </c>
      <c r="G421" s="22">
        <v>10</v>
      </c>
    </row>
    <row r="422" spans="1:7" ht="13.5" thickBot="1" x14ac:dyDescent="0.25">
      <c r="A422" s="19" t="s">
        <v>1129</v>
      </c>
      <c r="B422" s="20" t="s">
        <v>22</v>
      </c>
      <c r="C422" s="20" t="s">
        <v>337</v>
      </c>
      <c r="D422" s="20" t="s">
        <v>1130</v>
      </c>
      <c r="E422" s="20" t="s">
        <v>338</v>
      </c>
      <c r="F422" s="21">
        <v>0</v>
      </c>
      <c r="G422" s="22">
        <v>4.5</v>
      </c>
    </row>
    <row r="423" spans="1:7" ht="13.5" thickBot="1" x14ac:dyDescent="0.25">
      <c r="A423" s="28" t="s">
        <v>1129</v>
      </c>
      <c r="B423" s="29" t="s">
        <v>22</v>
      </c>
      <c r="C423" s="29"/>
      <c r="D423" s="29"/>
      <c r="E423" s="29"/>
      <c r="F423" s="30">
        <v>0</v>
      </c>
      <c r="G423" s="31">
        <v>16.5</v>
      </c>
    </row>
    <row r="424" spans="1:7" ht="13.5" thickBot="1" x14ac:dyDescent="0.25">
      <c r="A424" s="19" t="s">
        <v>1129</v>
      </c>
      <c r="B424" s="20" t="s">
        <v>91</v>
      </c>
      <c r="C424" s="20" t="s">
        <v>337</v>
      </c>
      <c r="D424" s="20" t="s">
        <v>1130</v>
      </c>
      <c r="E424" s="20" t="s">
        <v>338</v>
      </c>
      <c r="F424" s="21">
        <v>0</v>
      </c>
      <c r="G424" s="22">
        <v>5.01</v>
      </c>
    </row>
    <row r="425" spans="1:7" ht="13.5" thickBot="1" x14ac:dyDescent="0.25">
      <c r="A425" s="28" t="s">
        <v>1129</v>
      </c>
      <c r="B425" s="29" t="s">
        <v>91</v>
      </c>
      <c r="C425" s="29"/>
      <c r="D425" s="29"/>
      <c r="E425" s="29"/>
      <c r="F425" s="30">
        <v>0</v>
      </c>
      <c r="G425" s="31">
        <v>5.01</v>
      </c>
    </row>
    <row r="426" spans="1:7" ht="13.5" thickBot="1" x14ac:dyDescent="0.25">
      <c r="A426" s="19" t="s">
        <v>1129</v>
      </c>
      <c r="B426" s="20" t="s">
        <v>339</v>
      </c>
      <c r="C426" s="20" t="s">
        <v>337</v>
      </c>
      <c r="D426" s="20" t="s">
        <v>1130</v>
      </c>
      <c r="E426" s="20" t="s">
        <v>338</v>
      </c>
      <c r="F426" s="21">
        <v>0</v>
      </c>
      <c r="G426" s="22">
        <v>32.5</v>
      </c>
    </row>
    <row r="427" spans="1:7" ht="13.5" thickBot="1" x14ac:dyDescent="0.25">
      <c r="A427" s="28" t="s">
        <v>1129</v>
      </c>
      <c r="B427" s="29" t="s">
        <v>339</v>
      </c>
      <c r="C427" s="29"/>
      <c r="D427" s="29"/>
      <c r="E427" s="29"/>
      <c r="F427" s="30">
        <v>0</v>
      </c>
      <c r="G427" s="31">
        <v>32.5</v>
      </c>
    </row>
    <row r="428" spans="1:7" x14ac:dyDescent="0.2">
      <c r="A428" s="19" t="s">
        <v>1129</v>
      </c>
      <c r="B428" s="20" t="s">
        <v>32</v>
      </c>
      <c r="C428" s="20" t="s">
        <v>332</v>
      </c>
      <c r="D428" s="20" t="s">
        <v>333</v>
      </c>
      <c r="E428" s="20" t="s">
        <v>334</v>
      </c>
      <c r="F428" s="21">
        <v>0</v>
      </c>
      <c r="G428" s="22">
        <v>27</v>
      </c>
    </row>
    <row r="429" spans="1:7" x14ac:dyDescent="0.2">
      <c r="A429" s="19" t="s">
        <v>1129</v>
      </c>
      <c r="B429" s="20" t="s">
        <v>32</v>
      </c>
      <c r="C429" s="20" t="s">
        <v>332</v>
      </c>
      <c r="D429" s="20" t="s">
        <v>340</v>
      </c>
      <c r="E429" s="20" t="s">
        <v>341</v>
      </c>
      <c r="F429" s="21">
        <v>0</v>
      </c>
      <c r="G429" s="22">
        <v>10.1</v>
      </c>
    </row>
    <row r="430" spans="1:7" x14ac:dyDescent="0.2">
      <c r="A430" s="19" t="s">
        <v>1129</v>
      </c>
      <c r="B430" s="20" t="s">
        <v>32</v>
      </c>
      <c r="C430" s="20" t="s">
        <v>332</v>
      </c>
      <c r="D430" s="20" t="s">
        <v>342</v>
      </c>
      <c r="E430" s="20" t="s">
        <v>343</v>
      </c>
      <c r="F430" s="21">
        <v>0</v>
      </c>
      <c r="G430" s="22">
        <v>25</v>
      </c>
    </row>
    <row r="431" spans="1:7" x14ac:dyDescent="0.2">
      <c r="A431" s="19" t="s">
        <v>1129</v>
      </c>
      <c r="B431" s="20" t="s">
        <v>32</v>
      </c>
      <c r="C431" s="20" t="s">
        <v>345</v>
      </c>
      <c r="D431" s="20" t="s">
        <v>1130</v>
      </c>
      <c r="E431" s="20" t="s">
        <v>1035</v>
      </c>
      <c r="F431" s="21">
        <v>0</v>
      </c>
      <c r="G431" s="22">
        <v>479.16</v>
      </c>
    </row>
    <row r="432" spans="1:7" x14ac:dyDescent="0.2">
      <c r="A432" s="19" t="s">
        <v>1129</v>
      </c>
      <c r="B432" s="20" t="s">
        <v>32</v>
      </c>
      <c r="C432" s="20" t="s">
        <v>337</v>
      </c>
      <c r="D432" s="20" t="s">
        <v>1130</v>
      </c>
      <c r="E432" s="20" t="s">
        <v>338</v>
      </c>
      <c r="F432" s="21">
        <v>0</v>
      </c>
      <c r="G432" s="22">
        <v>64.81</v>
      </c>
    </row>
    <row r="433" spans="1:7" ht="13.5" thickBot="1" x14ac:dyDescent="0.25">
      <c r="A433" s="19" t="s">
        <v>1129</v>
      </c>
      <c r="B433" s="20" t="s">
        <v>32</v>
      </c>
      <c r="C433" s="20" t="s">
        <v>167</v>
      </c>
      <c r="D433" s="20" t="s">
        <v>1130</v>
      </c>
      <c r="E433" s="20" t="s">
        <v>1036</v>
      </c>
      <c r="F433" s="21">
        <v>0</v>
      </c>
      <c r="G433" s="22">
        <v>72.400000000000006</v>
      </c>
    </row>
    <row r="434" spans="1:7" ht="13.5" thickBot="1" x14ac:dyDescent="0.25">
      <c r="A434" s="28" t="s">
        <v>1129</v>
      </c>
      <c r="B434" s="29" t="s">
        <v>32</v>
      </c>
      <c r="C434" s="29"/>
      <c r="D434" s="29"/>
      <c r="E434" s="29"/>
      <c r="F434" s="30">
        <v>0</v>
      </c>
      <c r="G434" s="31">
        <v>678.47</v>
      </c>
    </row>
    <row r="435" spans="1:7" x14ac:dyDescent="0.2">
      <c r="A435" s="19" t="s">
        <v>1129</v>
      </c>
      <c r="B435" s="20" t="s">
        <v>41</v>
      </c>
      <c r="C435" s="20" t="s">
        <v>335</v>
      </c>
      <c r="D435" s="20" t="s">
        <v>1130</v>
      </c>
      <c r="E435" s="20" t="s">
        <v>336</v>
      </c>
      <c r="F435" s="21">
        <v>0</v>
      </c>
      <c r="G435" s="22">
        <v>6</v>
      </c>
    </row>
    <row r="436" spans="1:7" x14ac:dyDescent="0.2">
      <c r="A436" s="19" t="s">
        <v>1129</v>
      </c>
      <c r="B436" s="20" t="s">
        <v>41</v>
      </c>
      <c r="C436" s="20" t="s">
        <v>345</v>
      </c>
      <c r="D436" s="20" t="s">
        <v>1130</v>
      </c>
      <c r="E436" s="20" t="s">
        <v>346</v>
      </c>
      <c r="F436" s="21">
        <v>0</v>
      </c>
      <c r="G436" s="22">
        <v>9.84</v>
      </c>
    </row>
    <row r="437" spans="1:7" x14ac:dyDescent="0.2">
      <c r="A437" s="19" t="s">
        <v>1129</v>
      </c>
      <c r="B437" s="20" t="s">
        <v>41</v>
      </c>
      <c r="C437" s="20" t="s">
        <v>337</v>
      </c>
      <c r="D437" s="20" t="s">
        <v>1130</v>
      </c>
      <c r="E437" s="20" t="s">
        <v>338</v>
      </c>
      <c r="F437" s="21">
        <v>0</v>
      </c>
      <c r="G437" s="22">
        <v>12</v>
      </c>
    </row>
    <row r="438" spans="1:7" ht="13.5" thickBot="1" x14ac:dyDescent="0.25">
      <c r="A438" s="19" t="s">
        <v>1129</v>
      </c>
      <c r="B438" s="20" t="s">
        <v>41</v>
      </c>
      <c r="C438" s="20" t="s">
        <v>167</v>
      </c>
      <c r="D438" s="20" t="s">
        <v>1130</v>
      </c>
      <c r="E438" s="20" t="s">
        <v>1036</v>
      </c>
      <c r="F438" s="21">
        <v>0</v>
      </c>
      <c r="G438" s="22">
        <v>3.15</v>
      </c>
    </row>
    <row r="439" spans="1:7" ht="13.5" thickBot="1" x14ac:dyDescent="0.25">
      <c r="A439" s="28" t="s">
        <v>1129</v>
      </c>
      <c r="B439" s="29" t="s">
        <v>41</v>
      </c>
      <c r="C439" s="29"/>
      <c r="D439" s="29"/>
      <c r="E439" s="29"/>
      <c r="F439" s="30">
        <v>0</v>
      </c>
      <c r="G439" s="31">
        <v>30.99</v>
      </c>
    </row>
    <row r="440" spans="1:7" ht="13.5" thickBot="1" x14ac:dyDescent="0.25">
      <c r="A440" s="19" t="s">
        <v>1129</v>
      </c>
      <c r="B440" s="20" t="s">
        <v>347</v>
      </c>
      <c r="C440" s="20" t="s">
        <v>348</v>
      </c>
      <c r="D440" s="20" t="s">
        <v>1130</v>
      </c>
      <c r="E440" s="20" t="s">
        <v>1037</v>
      </c>
      <c r="F440" s="21">
        <v>0</v>
      </c>
      <c r="G440" s="22">
        <v>500</v>
      </c>
    </row>
    <row r="441" spans="1:7" ht="13.5" thickBot="1" x14ac:dyDescent="0.25">
      <c r="A441" s="28" t="s">
        <v>1129</v>
      </c>
      <c r="B441" s="29" t="s">
        <v>347</v>
      </c>
      <c r="C441" s="29"/>
      <c r="D441" s="29"/>
      <c r="E441" s="29"/>
      <c r="F441" s="30">
        <v>0</v>
      </c>
      <c r="G441" s="31">
        <v>500</v>
      </c>
    </row>
    <row r="442" spans="1:7" ht="13.5" thickBot="1" x14ac:dyDescent="0.25">
      <c r="A442" s="19" t="s">
        <v>1129</v>
      </c>
      <c r="B442" s="20" t="s">
        <v>279</v>
      </c>
      <c r="C442" s="20" t="s">
        <v>350</v>
      </c>
      <c r="D442" s="20" t="s">
        <v>1130</v>
      </c>
      <c r="E442" s="20" t="s">
        <v>1038</v>
      </c>
      <c r="F442" s="21">
        <v>0</v>
      </c>
      <c r="G442" s="22">
        <v>2107.8000000000002</v>
      </c>
    </row>
    <row r="443" spans="1:7" ht="13.5" thickBot="1" x14ac:dyDescent="0.25">
      <c r="A443" s="28" t="s">
        <v>1129</v>
      </c>
      <c r="B443" s="29" t="s">
        <v>279</v>
      </c>
      <c r="C443" s="29"/>
      <c r="D443" s="29"/>
      <c r="E443" s="29"/>
      <c r="F443" s="30">
        <v>0</v>
      </c>
      <c r="G443" s="31">
        <v>2107.8000000000002</v>
      </c>
    </row>
    <row r="444" spans="1:7" x14ac:dyDescent="0.2">
      <c r="A444" s="19" t="s">
        <v>1129</v>
      </c>
      <c r="B444" s="20" t="s">
        <v>64</v>
      </c>
      <c r="C444" s="20" t="s">
        <v>332</v>
      </c>
      <c r="D444" s="20" t="s">
        <v>352</v>
      </c>
      <c r="E444" s="20" t="s">
        <v>1039</v>
      </c>
      <c r="F444" s="21">
        <v>0</v>
      </c>
      <c r="G444" s="22">
        <v>330</v>
      </c>
    </row>
    <row r="445" spans="1:7" ht="13.5" thickBot="1" x14ac:dyDescent="0.25">
      <c r="A445" s="19" t="s">
        <v>1129</v>
      </c>
      <c r="B445" s="20" t="s">
        <v>64</v>
      </c>
      <c r="C445" s="20" t="s">
        <v>29</v>
      </c>
      <c r="D445" s="20" t="s">
        <v>1130</v>
      </c>
      <c r="E445" s="20" t="s">
        <v>1040</v>
      </c>
      <c r="F445" s="21">
        <v>0</v>
      </c>
      <c r="G445" s="22">
        <v>675</v>
      </c>
    </row>
    <row r="446" spans="1:7" ht="13.5" thickBot="1" x14ac:dyDescent="0.25">
      <c r="A446" s="28" t="s">
        <v>1129</v>
      </c>
      <c r="B446" s="29" t="s">
        <v>64</v>
      </c>
      <c r="C446" s="29"/>
      <c r="D446" s="29"/>
      <c r="E446" s="29"/>
      <c r="F446" s="30">
        <v>0</v>
      </c>
      <c r="G446" s="31">
        <v>1005</v>
      </c>
    </row>
    <row r="447" spans="1:7" ht="13.5" thickBot="1" x14ac:dyDescent="0.25">
      <c r="A447" s="32" t="s">
        <v>1129</v>
      </c>
      <c r="B447" s="33" t="s">
        <v>890</v>
      </c>
      <c r="C447" s="33"/>
      <c r="D447" s="33"/>
      <c r="E447" s="33"/>
      <c r="F447" s="34">
        <v>3</v>
      </c>
      <c r="G447" s="35">
        <v>4391.7700000000004</v>
      </c>
    </row>
    <row r="449" spans="1:7" ht="13.5" thickBot="1" x14ac:dyDescent="0.25">
      <c r="A449" s="19" t="s">
        <v>1131</v>
      </c>
      <c r="B449" s="20" t="s">
        <v>5</v>
      </c>
      <c r="C449" s="20" t="s">
        <v>6</v>
      </c>
      <c r="D449" s="20" t="s">
        <v>1132</v>
      </c>
      <c r="E449" s="20" t="s">
        <v>8</v>
      </c>
      <c r="F449" s="21">
        <v>800</v>
      </c>
      <c r="G449" s="22">
        <v>0</v>
      </c>
    </row>
    <row r="450" spans="1:7" ht="13.5" thickBot="1" x14ac:dyDescent="0.25">
      <c r="A450" s="28" t="s">
        <v>1131</v>
      </c>
      <c r="B450" s="29" t="s">
        <v>5</v>
      </c>
      <c r="C450" s="29"/>
      <c r="D450" s="29"/>
      <c r="E450" s="29"/>
      <c r="F450" s="30">
        <v>800</v>
      </c>
      <c r="G450" s="31">
        <v>0</v>
      </c>
    </row>
    <row r="451" spans="1:7" ht="13.5" thickBot="1" x14ac:dyDescent="0.25">
      <c r="A451" s="19" t="s">
        <v>1131</v>
      </c>
      <c r="B451" s="20" t="s">
        <v>166</v>
      </c>
      <c r="C451" s="20" t="s">
        <v>13</v>
      </c>
      <c r="D451" s="20" t="s">
        <v>1132</v>
      </c>
      <c r="E451" s="20" t="s">
        <v>1041</v>
      </c>
      <c r="F451" s="21">
        <v>140</v>
      </c>
      <c r="G451" s="22">
        <v>0</v>
      </c>
    </row>
    <row r="452" spans="1:7" ht="13.5" thickBot="1" x14ac:dyDescent="0.25">
      <c r="A452" s="28" t="s">
        <v>1131</v>
      </c>
      <c r="B452" s="29" t="s">
        <v>166</v>
      </c>
      <c r="C452" s="29"/>
      <c r="D452" s="29"/>
      <c r="E452" s="29"/>
      <c r="F452" s="30">
        <v>140</v>
      </c>
      <c r="G452" s="31">
        <v>0</v>
      </c>
    </row>
    <row r="453" spans="1:7" ht="13.5" thickBot="1" x14ac:dyDescent="0.25">
      <c r="A453" s="32" t="s">
        <v>1131</v>
      </c>
      <c r="B453" s="33" t="s">
        <v>891</v>
      </c>
      <c r="C453" s="33"/>
      <c r="D453" s="33"/>
      <c r="E453" s="33"/>
      <c r="F453" s="34">
        <v>940</v>
      </c>
      <c r="G453" s="35">
        <v>0</v>
      </c>
    </row>
    <row r="455" spans="1:7" ht="13.5" thickBot="1" x14ac:dyDescent="0.25">
      <c r="A455" s="19" t="s">
        <v>1133</v>
      </c>
      <c r="B455" s="20" t="s">
        <v>358</v>
      </c>
      <c r="C455" s="20" t="s">
        <v>6</v>
      </c>
      <c r="D455" s="20" t="s">
        <v>1134</v>
      </c>
      <c r="E455" s="20" t="s">
        <v>359</v>
      </c>
      <c r="F455" s="21">
        <v>102</v>
      </c>
      <c r="G455" s="22">
        <v>0</v>
      </c>
    </row>
    <row r="456" spans="1:7" ht="13.5" thickBot="1" x14ac:dyDescent="0.25">
      <c r="A456" s="28" t="s">
        <v>1133</v>
      </c>
      <c r="B456" s="29" t="s">
        <v>358</v>
      </c>
      <c r="C456" s="29"/>
      <c r="D456" s="29"/>
      <c r="E456" s="29"/>
      <c r="F456" s="30">
        <v>102</v>
      </c>
      <c r="G456" s="31">
        <v>0</v>
      </c>
    </row>
    <row r="457" spans="1:7" ht="13.5" thickBot="1" x14ac:dyDescent="0.25">
      <c r="A457" s="19" t="s">
        <v>1133</v>
      </c>
      <c r="B457" s="20" t="s">
        <v>5</v>
      </c>
      <c r="C457" s="20" t="s">
        <v>6</v>
      </c>
      <c r="D457" s="20" t="s">
        <v>1134</v>
      </c>
      <c r="E457" s="20" t="s">
        <v>8</v>
      </c>
      <c r="F457" s="21">
        <v>300</v>
      </c>
      <c r="G457" s="22">
        <v>0</v>
      </c>
    </row>
    <row r="458" spans="1:7" ht="13.5" thickBot="1" x14ac:dyDescent="0.25">
      <c r="A458" s="28" t="s">
        <v>1133</v>
      </c>
      <c r="B458" s="29" t="s">
        <v>5</v>
      </c>
      <c r="C458" s="29"/>
      <c r="D458" s="29"/>
      <c r="E458" s="29"/>
      <c r="F458" s="30">
        <v>300</v>
      </c>
      <c r="G458" s="31">
        <v>0</v>
      </c>
    </row>
    <row r="459" spans="1:7" ht="13.5" thickBot="1" x14ac:dyDescent="0.25">
      <c r="A459" s="19" t="s">
        <v>1133</v>
      </c>
      <c r="B459" s="20" t="s">
        <v>166</v>
      </c>
      <c r="C459" s="20" t="s">
        <v>13</v>
      </c>
      <c r="D459" s="20" t="s">
        <v>1134</v>
      </c>
      <c r="E459" s="20" t="s">
        <v>1042</v>
      </c>
      <c r="F459" s="21">
        <v>100</v>
      </c>
      <c r="G459" s="22">
        <v>0</v>
      </c>
    </row>
    <row r="460" spans="1:7" ht="13.5" thickBot="1" x14ac:dyDescent="0.25">
      <c r="A460" s="28" t="s">
        <v>1133</v>
      </c>
      <c r="B460" s="29" t="s">
        <v>166</v>
      </c>
      <c r="C460" s="29"/>
      <c r="D460" s="29"/>
      <c r="E460" s="29"/>
      <c r="F460" s="30">
        <v>100</v>
      </c>
      <c r="G460" s="31">
        <v>0</v>
      </c>
    </row>
    <row r="461" spans="1:7" ht="13.5" thickBot="1" x14ac:dyDescent="0.25">
      <c r="A461" s="19" t="s">
        <v>1133</v>
      </c>
      <c r="B461" s="20" t="s">
        <v>362</v>
      </c>
      <c r="C461" s="20" t="s">
        <v>363</v>
      </c>
      <c r="D461" s="20" t="s">
        <v>1134</v>
      </c>
      <c r="E461" s="20" t="s">
        <v>364</v>
      </c>
      <c r="F461" s="21">
        <v>2.9</v>
      </c>
      <c r="G461" s="22">
        <v>0</v>
      </c>
    </row>
    <row r="462" spans="1:7" ht="13.5" thickBot="1" x14ac:dyDescent="0.25">
      <c r="A462" s="28" t="s">
        <v>1133</v>
      </c>
      <c r="B462" s="29" t="s">
        <v>362</v>
      </c>
      <c r="C462" s="29"/>
      <c r="D462" s="29"/>
      <c r="E462" s="29"/>
      <c r="F462" s="30">
        <v>2.9</v>
      </c>
      <c r="G462" s="31">
        <v>0</v>
      </c>
    </row>
    <row r="463" spans="1:7" ht="13.5" thickBot="1" x14ac:dyDescent="0.25">
      <c r="A463" s="19" t="s">
        <v>1133</v>
      </c>
      <c r="B463" s="20" t="s">
        <v>91</v>
      </c>
      <c r="C463" s="20" t="s">
        <v>365</v>
      </c>
      <c r="D463" s="20" t="s">
        <v>1134</v>
      </c>
      <c r="E463" s="20" t="s">
        <v>366</v>
      </c>
      <c r="F463" s="21">
        <v>0</v>
      </c>
      <c r="G463" s="22">
        <v>15</v>
      </c>
    </row>
    <row r="464" spans="1:7" ht="13.5" thickBot="1" x14ac:dyDescent="0.25">
      <c r="A464" s="28" t="s">
        <v>1133</v>
      </c>
      <c r="B464" s="29" t="s">
        <v>91</v>
      </c>
      <c r="C464" s="29"/>
      <c r="D464" s="29"/>
      <c r="E464" s="29"/>
      <c r="F464" s="30">
        <v>0</v>
      </c>
      <c r="G464" s="31">
        <v>15</v>
      </c>
    </row>
    <row r="465" spans="1:7" x14ac:dyDescent="0.2">
      <c r="A465" s="19" t="s">
        <v>1133</v>
      </c>
      <c r="B465" s="20" t="s">
        <v>32</v>
      </c>
      <c r="C465" s="20" t="s">
        <v>367</v>
      </c>
      <c r="D465" s="20" t="s">
        <v>1134</v>
      </c>
      <c r="E465" s="20" t="s">
        <v>368</v>
      </c>
      <c r="F465" s="21">
        <v>0</v>
      </c>
      <c r="G465" s="22">
        <v>700</v>
      </c>
    </row>
    <row r="466" spans="1:7" x14ac:dyDescent="0.2">
      <c r="A466" s="19" t="s">
        <v>1133</v>
      </c>
      <c r="B466" s="20" t="s">
        <v>32</v>
      </c>
      <c r="C466" s="20" t="s">
        <v>369</v>
      </c>
      <c r="D466" s="20" t="s">
        <v>1134</v>
      </c>
      <c r="E466" s="20" t="s">
        <v>370</v>
      </c>
      <c r="F466" s="21">
        <v>0</v>
      </c>
      <c r="G466" s="22">
        <v>20</v>
      </c>
    </row>
    <row r="467" spans="1:7" x14ac:dyDescent="0.2">
      <c r="A467" s="19" t="s">
        <v>1133</v>
      </c>
      <c r="B467" s="20" t="s">
        <v>32</v>
      </c>
      <c r="C467" s="20" t="s">
        <v>371</v>
      </c>
      <c r="D467" s="20" t="s">
        <v>1134</v>
      </c>
      <c r="E467" s="20" t="s">
        <v>372</v>
      </c>
      <c r="F467" s="21">
        <v>0</v>
      </c>
      <c r="G467" s="22">
        <v>15</v>
      </c>
    </row>
    <row r="468" spans="1:7" x14ac:dyDescent="0.2">
      <c r="A468" s="19" t="s">
        <v>1133</v>
      </c>
      <c r="B468" s="20" t="s">
        <v>32</v>
      </c>
      <c r="C468" s="20" t="s">
        <v>373</v>
      </c>
      <c r="D468" s="20" t="s">
        <v>1134</v>
      </c>
      <c r="E468" s="20" t="s">
        <v>374</v>
      </c>
      <c r="F468" s="21">
        <v>0</v>
      </c>
      <c r="G468" s="22">
        <v>50</v>
      </c>
    </row>
    <row r="469" spans="1:7" x14ac:dyDescent="0.2">
      <c r="A469" s="19" t="s">
        <v>1133</v>
      </c>
      <c r="B469" s="20" t="s">
        <v>32</v>
      </c>
      <c r="C469" s="20" t="s">
        <v>375</v>
      </c>
      <c r="D469" s="20" t="s">
        <v>1134</v>
      </c>
      <c r="E469" s="20" t="s">
        <v>1043</v>
      </c>
      <c r="F469" s="21">
        <v>0</v>
      </c>
      <c r="G469" s="22">
        <v>845</v>
      </c>
    </row>
    <row r="470" spans="1:7" x14ac:dyDescent="0.2">
      <c r="A470" s="19" t="s">
        <v>1133</v>
      </c>
      <c r="B470" s="20" t="s">
        <v>32</v>
      </c>
      <c r="C470" s="20" t="s">
        <v>377</v>
      </c>
      <c r="D470" s="20" t="s">
        <v>1134</v>
      </c>
      <c r="E470" s="20" t="s">
        <v>378</v>
      </c>
      <c r="F470" s="21">
        <v>0</v>
      </c>
      <c r="G470" s="22">
        <v>30</v>
      </c>
    </row>
    <row r="471" spans="1:7" x14ac:dyDescent="0.2">
      <c r="A471" s="19" t="s">
        <v>1133</v>
      </c>
      <c r="B471" s="20" t="s">
        <v>32</v>
      </c>
      <c r="C471" s="20" t="s">
        <v>379</v>
      </c>
      <c r="D471" s="20" t="s">
        <v>1134</v>
      </c>
      <c r="E471" s="20" t="s">
        <v>1044</v>
      </c>
      <c r="F471" s="21">
        <v>0</v>
      </c>
      <c r="G471" s="22">
        <v>300</v>
      </c>
    </row>
    <row r="472" spans="1:7" ht="13.5" thickBot="1" x14ac:dyDescent="0.25">
      <c r="A472" s="19" t="s">
        <v>1133</v>
      </c>
      <c r="B472" s="20" t="s">
        <v>32</v>
      </c>
      <c r="C472" s="20" t="s">
        <v>381</v>
      </c>
      <c r="D472" s="20" t="s">
        <v>1134</v>
      </c>
      <c r="E472" s="20" t="s">
        <v>382</v>
      </c>
      <c r="F472" s="21">
        <v>0</v>
      </c>
      <c r="G472" s="22">
        <v>460</v>
      </c>
    </row>
    <row r="473" spans="1:7" ht="13.5" thickBot="1" x14ac:dyDescent="0.25">
      <c r="A473" s="28" t="s">
        <v>1133</v>
      </c>
      <c r="B473" s="29" t="s">
        <v>32</v>
      </c>
      <c r="C473" s="29"/>
      <c r="D473" s="29"/>
      <c r="E473" s="29"/>
      <c r="F473" s="30">
        <v>0</v>
      </c>
      <c r="G473" s="31">
        <v>2420</v>
      </c>
    </row>
    <row r="474" spans="1:7" ht="13.5" thickBot="1" x14ac:dyDescent="0.25">
      <c r="A474" s="19" t="s">
        <v>1133</v>
      </c>
      <c r="B474" s="20" t="s">
        <v>115</v>
      </c>
      <c r="C474" s="20" t="s">
        <v>365</v>
      </c>
      <c r="D474" s="20" t="s">
        <v>1134</v>
      </c>
      <c r="E474" s="20" t="s">
        <v>383</v>
      </c>
      <c r="F474" s="21">
        <v>0</v>
      </c>
      <c r="G474" s="22">
        <v>40</v>
      </c>
    </row>
    <row r="475" spans="1:7" ht="13.5" thickBot="1" x14ac:dyDescent="0.25">
      <c r="A475" s="28" t="s">
        <v>1133</v>
      </c>
      <c r="B475" s="29" t="s">
        <v>115</v>
      </c>
      <c r="C475" s="29"/>
      <c r="D475" s="29"/>
      <c r="E475" s="29"/>
      <c r="F475" s="30">
        <v>0</v>
      </c>
      <c r="G475" s="31">
        <v>40</v>
      </c>
    </row>
    <row r="476" spans="1:7" ht="13.5" thickBot="1" x14ac:dyDescent="0.25">
      <c r="A476" s="19" t="s">
        <v>1133</v>
      </c>
      <c r="B476" s="20" t="s">
        <v>62</v>
      </c>
      <c r="C476" s="20" t="s">
        <v>367</v>
      </c>
      <c r="D476" s="20" t="s">
        <v>1134</v>
      </c>
      <c r="E476" s="20" t="s">
        <v>384</v>
      </c>
      <c r="F476" s="21">
        <v>0</v>
      </c>
      <c r="G476" s="22">
        <v>55</v>
      </c>
    </row>
    <row r="477" spans="1:7" ht="13.5" thickBot="1" x14ac:dyDescent="0.25">
      <c r="A477" s="28" t="s">
        <v>1133</v>
      </c>
      <c r="B477" s="29" t="s">
        <v>62</v>
      </c>
      <c r="C477" s="29"/>
      <c r="D477" s="29"/>
      <c r="E477" s="29"/>
      <c r="F477" s="30">
        <v>0</v>
      </c>
      <c r="G477" s="31">
        <v>55</v>
      </c>
    </row>
    <row r="478" spans="1:7" ht="13.5" thickBot="1" x14ac:dyDescent="0.25">
      <c r="A478" s="19" t="s">
        <v>1133</v>
      </c>
      <c r="B478" s="20" t="s">
        <v>64</v>
      </c>
      <c r="C478" s="20" t="s">
        <v>381</v>
      </c>
      <c r="D478" s="20" t="s">
        <v>1134</v>
      </c>
      <c r="E478" s="20" t="s">
        <v>1045</v>
      </c>
      <c r="F478" s="21">
        <v>0</v>
      </c>
      <c r="G478" s="22">
        <v>140</v>
      </c>
    </row>
    <row r="479" spans="1:7" ht="13.5" thickBot="1" x14ac:dyDescent="0.25">
      <c r="A479" s="28" t="s">
        <v>1133</v>
      </c>
      <c r="B479" s="29" t="s">
        <v>64</v>
      </c>
      <c r="C479" s="29"/>
      <c r="D479" s="29"/>
      <c r="E479" s="29"/>
      <c r="F479" s="30">
        <v>0</v>
      </c>
      <c r="G479" s="31">
        <v>140</v>
      </c>
    </row>
    <row r="480" spans="1:7" ht="13.5" thickBot="1" x14ac:dyDescent="0.25">
      <c r="A480" s="32" t="s">
        <v>1133</v>
      </c>
      <c r="B480" s="33" t="s">
        <v>892</v>
      </c>
      <c r="C480" s="33"/>
      <c r="D480" s="33"/>
      <c r="E480" s="33"/>
      <c r="F480" s="34">
        <v>504.9</v>
      </c>
      <c r="G480" s="35">
        <v>2670</v>
      </c>
    </row>
    <row r="482" spans="1:7" ht="13.5" thickBot="1" x14ac:dyDescent="0.25">
      <c r="A482" s="19" t="s">
        <v>1135</v>
      </c>
      <c r="B482" s="20" t="s">
        <v>5</v>
      </c>
      <c r="C482" s="20" t="s">
        <v>6</v>
      </c>
      <c r="D482" s="20" t="s">
        <v>1136</v>
      </c>
      <c r="E482" s="20" t="s">
        <v>8</v>
      </c>
      <c r="F482" s="21">
        <v>10000</v>
      </c>
      <c r="G482" s="22">
        <v>0</v>
      </c>
    </row>
    <row r="483" spans="1:7" ht="13.5" thickBot="1" x14ac:dyDescent="0.25">
      <c r="A483" s="28" t="s">
        <v>1135</v>
      </c>
      <c r="B483" s="29" t="s">
        <v>5</v>
      </c>
      <c r="C483" s="29"/>
      <c r="D483" s="29"/>
      <c r="E483" s="29"/>
      <c r="F483" s="30">
        <v>10000</v>
      </c>
      <c r="G483" s="31">
        <v>0</v>
      </c>
    </row>
    <row r="484" spans="1:7" ht="13.5" thickBot="1" x14ac:dyDescent="0.25">
      <c r="A484" s="19" t="s">
        <v>1135</v>
      </c>
      <c r="B484" s="20" t="s">
        <v>71</v>
      </c>
      <c r="C484" s="20" t="s">
        <v>13</v>
      </c>
      <c r="D484" s="20" t="s">
        <v>1136</v>
      </c>
      <c r="E484" s="20" t="s">
        <v>214</v>
      </c>
      <c r="F484" s="21">
        <v>70</v>
      </c>
      <c r="G484" s="22">
        <v>0</v>
      </c>
    </row>
    <row r="485" spans="1:7" ht="13.5" thickBot="1" x14ac:dyDescent="0.25">
      <c r="A485" s="28" t="s">
        <v>1135</v>
      </c>
      <c r="B485" s="29" t="s">
        <v>71</v>
      </c>
      <c r="C485" s="29"/>
      <c r="D485" s="29"/>
      <c r="E485" s="29"/>
      <c r="F485" s="30">
        <v>70</v>
      </c>
      <c r="G485" s="31">
        <v>0</v>
      </c>
    </row>
    <row r="486" spans="1:7" ht="13.5" thickBot="1" x14ac:dyDescent="0.25">
      <c r="A486" s="19" t="s">
        <v>1135</v>
      </c>
      <c r="B486" s="20" t="s">
        <v>12</v>
      </c>
      <c r="C486" s="20" t="s">
        <v>13</v>
      </c>
      <c r="D486" s="20" t="s">
        <v>1136</v>
      </c>
      <c r="E486" s="20" t="s">
        <v>1046</v>
      </c>
      <c r="F486" s="21">
        <v>15</v>
      </c>
      <c r="G486" s="22">
        <v>0</v>
      </c>
    </row>
    <row r="487" spans="1:7" ht="13.5" thickBot="1" x14ac:dyDescent="0.25">
      <c r="A487" s="28" t="s">
        <v>1135</v>
      </c>
      <c r="B487" s="29" t="s">
        <v>12</v>
      </c>
      <c r="C487" s="29"/>
      <c r="D487" s="29"/>
      <c r="E487" s="29"/>
      <c r="F487" s="30">
        <v>15</v>
      </c>
      <c r="G487" s="31">
        <v>0</v>
      </c>
    </row>
    <row r="488" spans="1:7" ht="13.5" thickBot="1" x14ac:dyDescent="0.25">
      <c r="A488" s="19" t="s">
        <v>1135</v>
      </c>
      <c r="B488" s="20" t="s">
        <v>32</v>
      </c>
      <c r="C488" s="20" t="s">
        <v>13</v>
      </c>
      <c r="D488" s="20" t="s">
        <v>1136</v>
      </c>
      <c r="E488" s="20" t="s">
        <v>188</v>
      </c>
      <c r="F488" s="21">
        <v>0</v>
      </c>
      <c r="G488" s="22">
        <v>65.7</v>
      </c>
    </row>
    <row r="489" spans="1:7" ht="13.5" thickBot="1" x14ac:dyDescent="0.25">
      <c r="A489" s="28" t="s">
        <v>1135</v>
      </c>
      <c r="B489" s="29" t="s">
        <v>32</v>
      </c>
      <c r="C489" s="29"/>
      <c r="D489" s="29"/>
      <c r="E489" s="29"/>
      <c r="F489" s="30">
        <v>0</v>
      </c>
      <c r="G489" s="31">
        <v>65.7</v>
      </c>
    </row>
    <row r="490" spans="1:7" x14ac:dyDescent="0.2">
      <c r="A490" s="19" t="s">
        <v>1135</v>
      </c>
      <c r="B490" s="20" t="s">
        <v>388</v>
      </c>
      <c r="C490" s="20" t="s">
        <v>389</v>
      </c>
      <c r="D490" s="20" t="s">
        <v>1136</v>
      </c>
      <c r="E490" s="20" t="s">
        <v>1047</v>
      </c>
      <c r="F490" s="21">
        <v>0</v>
      </c>
      <c r="G490" s="22">
        <v>19594</v>
      </c>
    </row>
    <row r="491" spans="1:7" ht="13.5" thickBot="1" x14ac:dyDescent="0.25">
      <c r="A491" s="19" t="s">
        <v>1135</v>
      </c>
      <c r="B491" s="20" t="s">
        <v>388</v>
      </c>
      <c r="C491" s="20" t="s">
        <v>389</v>
      </c>
      <c r="D491" s="20" t="s">
        <v>391</v>
      </c>
      <c r="E491" s="20" t="s">
        <v>1048</v>
      </c>
      <c r="F491" s="21">
        <v>0</v>
      </c>
      <c r="G491" s="22">
        <v>150</v>
      </c>
    </row>
    <row r="492" spans="1:7" ht="13.5" thickBot="1" x14ac:dyDescent="0.25">
      <c r="A492" s="28" t="s">
        <v>1135</v>
      </c>
      <c r="B492" s="29" t="s">
        <v>388</v>
      </c>
      <c r="C492" s="29"/>
      <c r="D492" s="29"/>
      <c r="E492" s="29"/>
      <c r="F492" s="30">
        <v>0</v>
      </c>
      <c r="G492" s="31">
        <v>19744</v>
      </c>
    </row>
    <row r="493" spans="1:7" ht="13.5" thickBot="1" x14ac:dyDescent="0.25">
      <c r="A493" s="19" t="s">
        <v>1135</v>
      </c>
      <c r="B493" s="20" t="s">
        <v>1049</v>
      </c>
      <c r="C493" s="20" t="s">
        <v>389</v>
      </c>
      <c r="D493" s="20" t="s">
        <v>391</v>
      </c>
      <c r="E493" s="20" t="s">
        <v>1050</v>
      </c>
      <c r="F493" s="21">
        <v>0</v>
      </c>
      <c r="G493" s="22">
        <v>3096.38</v>
      </c>
    </row>
    <row r="494" spans="1:7" ht="13.5" thickBot="1" x14ac:dyDescent="0.25">
      <c r="A494" s="28" t="s">
        <v>1135</v>
      </c>
      <c r="B494" s="29" t="s">
        <v>1049</v>
      </c>
      <c r="C494" s="29"/>
      <c r="D494" s="29"/>
      <c r="E494" s="29"/>
      <c r="F494" s="30">
        <v>0</v>
      </c>
      <c r="G494" s="31">
        <v>3096.38</v>
      </c>
    </row>
    <row r="495" spans="1:7" ht="13.5" thickBot="1" x14ac:dyDescent="0.25">
      <c r="A495" s="19" t="s">
        <v>1135</v>
      </c>
      <c r="B495" s="20" t="s">
        <v>64</v>
      </c>
      <c r="C495" s="20" t="s">
        <v>167</v>
      </c>
      <c r="D495" s="20" t="s">
        <v>393</v>
      </c>
      <c r="E495" s="20" t="s">
        <v>1051</v>
      </c>
      <c r="F495" s="21">
        <v>0</v>
      </c>
      <c r="G495" s="22">
        <v>40</v>
      </c>
    </row>
    <row r="496" spans="1:7" ht="13.5" thickBot="1" x14ac:dyDescent="0.25">
      <c r="A496" s="28" t="s">
        <v>1135</v>
      </c>
      <c r="B496" s="29" t="s">
        <v>64</v>
      </c>
      <c r="C496" s="29"/>
      <c r="D496" s="29"/>
      <c r="E496" s="29"/>
      <c r="F496" s="30">
        <v>0</v>
      </c>
      <c r="G496" s="31">
        <v>40</v>
      </c>
    </row>
    <row r="497" spans="1:7" ht="13.5" thickBot="1" x14ac:dyDescent="0.25">
      <c r="A497" s="32" t="s">
        <v>1135</v>
      </c>
      <c r="B497" s="33" t="s">
        <v>893</v>
      </c>
      <c r="C497" s="33"/>
      <c r="D497" s="33"/>
      <c r="E497" s="33"/>
      <c r="F497" s="34">
        <v>10085</v>
      </c>
      <c r="G497" s="35">
        <v>22946.080000000002</v>
      </c>
    </row>
    <row r="499" spans="1:7" x14ac:dyDescent="0.2">
      <c r="A499" s="19" t="s">
        <v>1137</v>
      </c>
      <c r="B499" s="20" t="s">
        <v>71</v>
      </c>
      <c r="C499" s="20" t="s">
        <v>365</v>
      </c>
      <c r="D499" s="20" t="s">
        <v>1138</v>
      </c>
      <c r="E499" s="20" t="s">
        <v>214</v>
      </c>
      <c r="F499" s="21">
        <v>140</v>
      </c>
      <c r="G499" s="22">
        <v>0</v>
      </c>
    </row>
    <row r="500" spans="1:7" ht="13.5" thickBot="1" x14ac:dyDescent="0.25">
      <c r="A500" s="19" t="s">
        <v>1137</v>
      </c>
      <c r="B500" s="20" t="s">
        <v>71</v>
      </c>
      <c r="C500" s="20" t="s">
        <v>13</v>
      </c>
      <c r="D500" s="20" t="s">
        <v>1138</v>
      </c>
      <c r="E500" s="20" t="s">
        <v>214</v>
      </c>
      <c r="F500" s="21">
        <v>1000</v>
      </c>
      <c r="G500" s="22">
        <v>0</v>
      </c>
    </row>
    <row r="501" spans="1:7" ht="13.5" thickBot="1" x14ac:dyDescent="0.25">
      <c r="A501" s="28" t="s">
        <v>1137</v>
      </c>
      <c r="B501" s="29" t="s">
        <v>71</v>
      </c>
      <c r="C501" s="29"/>
      <c r="D501" s="29"/>
      <c r="E501" s="29"/>
      <c r="F501" s="30">
        <v>1140</v>
      </c>
      <c r="G501" s="31">
        <v>0</v>
      </c>
    </row>
    <row r="502" spans="1:7" ht="13.5" thickBot="1" x14ac:dyDescent="0.25">
      <c r="A502" s="19" t="s">
        <v>1137</v>
      </c>
      <c r="B502" s="20" t="s">
        <v>396</v>
      </c>
      <c r="C502" s="20" t="s">
        <v>197</v>
      </c>
      <c r="D502" s="20" t="s">
        <v>1138</v>
      </c>
      <c r="E502" s="20" t="s">
        <v>397</v>
      </c>
      <c r="F502" s="21">
        <v>2000</v>
      </c>
      <c r="G502" s="22">
        <v>0</v>
      </c>
    </row>
    <row r="503" spans="1:7" ht="13.5" thickBot="1" x14ac:dyDescent="0.25">
      <c r="A503" s="28" t="s">
        <v>1137</v>
      </c>
      <c r="B503" s="29" t="s">
        <v>396</v>
      </c>
      <c r="C503" s="29"/>
      <c r="D503" s="29"/>
      <c r="E503" s="29"/>
      <c r="F503" s="30">
        <v>2000</v>
      </c>
      <c r="G503" s="31">
        <v>0</v>
      </c>
    </row>
    <row r="504" spans="1:7" ht="13.5" thickBot="1" x14ac:dyDescent="0.25">
      <c r="A504" s="19" t="s">
        <v>1137</v>
      </c>
      <c r="B504" s="20" t="s">
        <v>398</v>
      </c>
      <c r="C504" s="20" t="s">
        <v>197</v>
      </c>
      <c r="D504" s="20" t="s">
        <v>1138</v>
      </c>
      <c r="E504" s="20" t="s">
        <v>399</v>
      </c>
      <c r="F504" s="21">
        <v>4800</v>
      </c>
      <c r="G504" s="22">
        <v>0</v>
      </c>
    </row>
    <row r="505" spans="1:7" ht="13.5" thickBot="1" x14ac:dyDescent="0.25">
      <c r="A505" s="28" t="s">
        <v>1137</v>
      </c>
      <c r="B505" s="29" t="s">
        <v>398</v>
      </c>
      <c r="C505" s="29"/>
      <c r="D505" s="29"/>
      <c r="E505" s="29"/>
      <c r="F505" s="30">
        <v>4800</v>
      </c>
      <c r="G505" s="31">
        <v>0</v>
      </c>
    </row>
    <row r="506" spans="1:7" x14ac:dyDescent="0.2">
      <c r="A506" s="19" t="s">
        <v>1137</v>
      </c>
      <c r="B506" s="20" t="s">
        <v>9</v>
      </c>
      <c r="C506" s="20" t="s">
        <v>400</v>
      </c>
      <c r="D506" s="20" t="s">
        <v>401</v>
      </c>
      <c r="E506" s="20" t="s">
        <v>1052</v>
      </c>
      <c r="F506" s="21">
        <v>324</v>
      </c>
      <c r="G506" s="22">
        <v>0</v>
      </c>
    </row>
    <row r="507" spans="1:7" x14ac:dyDescent="0.2">
      <c r="A507" s="19" t="s">
        <v>1137</v>
      </c>
      <c r="B507" s="20" t="s">
        <v>9</v>
      </c>
      <c r="C507" s="20" t="s">
        <v>400</v>
      </c>
      <c r="D507" s="20" t="s">
        <v>403</v>
      </c>
      <c r="E507" s="20" t="s">
        <v>1052</v>
      </c>
      <c r="F507" s="21">
        <v>298</v>
      </c>
      <c r="G507" s="22">
        <v>0</v>
      </c>
    </row>
    <row r="508" spans="1:7" x14ac:dyDescent="0.2">
      <c r="A508" s="19" t="s">
        <v>1137</v>
      </c>
      <c r="B508" s="20" t="s">
        <v>9</v>
      </c>
      <c r="C508" s="20" t="s">
        <v>400</v>
      </c>
      <c r="D508" s="20" t="s">
        <v>404</v>
      </c>
      <c r="E508" s="20" t="s">
        <v>1052</v>
      </c>
      <c r="F508" s="21">
        <v>500</v>
      </c>
      <c r="G508" s="22">
        <v>0</v>
      </c>
    </row>
    <row r="509" spans="1:7" x14ac:dyDescent="0.2">
      <c r="A509" s="19" t="s">
        <v>1137</v>
      </c>
      <c r="B509" s="20" t="s">
        <v>9</v>
      </c>
      <c r="C509" s="20" t="s">
        <v>400</v>
      </c>
      <c r="D509" s="20" t="s">
        <v>405</v>
      </c>
      <c r="E509" s="20" t="s">
        <v>1052</v>
      </c>
      <c r="F509" s="21">
        <v>74.23</v>
      </c>
      <c r="G509" s="22">
        <v>0</v>
      </c>
    </row>
    <row r="510" spans="1:7" x14ac:dyDescent="0.2">
      <c r="A510" s="19" t="s">
        <v>1137</v>
      </c>
      <c r="B510" s="20" t="s">
        <v>9</v>
      </c>
      <c r="C510" s="20" t="s">
        <v>400</v>
      </c>
      <c r="D510" s="20" t="s">
        <v>406</v>
      </c>
      <c r="E510" s="20" t="s">
        <v>1052</v>
      </c>
      <c r="F510" s="21">
        <v>210.61</v>
      </c>
      <c r="G510" s="22">
        <v>0</v>
      </c>
    </row>
    <row r="511" spans="1:7" x14ac:dyDescent="0.2">
      <c r="A511" s="19" t="s">
        <v>1137</v>
      </c>
      <c r="B511" s="20" t="s">
        <v>9</v>
      </c>
      <c r="C511" s="20" t="s">
        <v>400</v>
      </c>
      <c r="D511" s="20" t="s">
        <v>407</v>
      </c>
      <c r="E511" s="20" t="s">
        <v>1052</v>
      </c>
      <c r="F511" s="21">
        <v>181</v>
      </c>
      <c r="G511" s="22">
        <v>0</v>
      </c>
    </row>
    <row r="512" spans="1:7" x14ac:dyDescent="0.2">
      <c r="A512" s="19" t="s">
        <v>1137</v>
      </c>
      <c r="B512" s="20" t="s">
        <v>9</v>
      </c>
      <c r="C512" s="20" t="s">
        <v>400</v>
      </c>
      <c r="D512" s="20" t="s">
        <v>408</v>
      </c>
      <c r="E512" s="20" t="s">
        <v>1052</v>
      </c>
      <c r="F512" s="21">
        <v>29.88</v>
      </c>
      <c r="G512" s="22">
        <v>0</v>
      </c>
    </row>
    <row r="513" spans="1:7" x14ac:dyDescent="0.2">
      <c r="A513" s="19" t="s">
        <v>1137</v>
      </c>
      <c r="B513" s="20" t="s">
        <v>9</v>
      </c>
      <c r="C513" s="20" t="s">
        <v>409</v>
      </c>
      <c r="D513" s="20" t="s">
        <v>410</v>
      </c>
      <c r="E513" s="20" t="s">
        <v>1052</v>
      </c>
      <c r="F513" s="21">
        <v>29.44</v>
      </c>
      <c r="G513" s="22">
        <v>0</v>
      </c>
    </row>
    <row r="514" spans="1:7" x14ac:dyDescent="0.2">
      <c r="A514" s="19" t="s">
        <v>1137</v>
      </c>
      <c r="B514" s="20" t="s">
        <v>9</v>
      </c>
      <c r="C514" s="20" t="s">
        <v>411</v>
      </c>
      <c r="D514" s="20" t="s">
        <v>412</v>
      </c>
      <c r="E514" s="20" t="s">
        <v>1052</v>
      </c>
      <c r="F514" s="21">
        <v>540</v>
      </c>
      <c r="G514" s="22">
        <v>0</v>
      </c>
    </row>
    <row r="515" spans="1:7" x14ac:dyDescent="0.2">
      <c r="A515" s="19" t="s">
        <v>1137</v>
      </c>
      <c r="B515" s="20" t="s">
        <v>9</v>
      </c>
      <c r="C515" s="20" t="s">
        <v>68</v>
      </c>
      <c r="D515" s="20" t="s">
        <v>413</v>
      </c>
      <c r="E515" s="20" t="s">
        <v>1053</v>
      </c>
      <c r="F515" s="21">
        <v>70</v>
      </c>
      <c r="G515" s="22">
        <v>0</v>
      </c>
    </row>
    <row r="516" spans="1:7" x14ac:dyDescent="0.2">
      <c r="A516" s="19" t="s">
        <v>1137</v>
      </c>
      <c r="B516" s="20" t="s">
        <v>9</v>
      </c>
      <c r="C516" s="20" t="s">
        <v>415</v>
      </c>
      <c r="D516" s="20" t="s">
        <v>416</v>
      </c>
      <c r="E516" s="20" t="s">
        <v>1052</v>
      </c>
      <c r="F516" s="21">
        <v>150</v>
      </c>
      <c r="G516" s="22">
        <v>0</v>
      </c>
    </row>
    <row r="517" spans="1:7" x14ac:dyDescent="0.2">
      <c r="A517" s="19" t="s">
        <v>1137</v>
      </c>
      <c r="B517" s="20" t="s">
        <v>9</v>
      </c>
      <c r="C517" s="20" t="s">
        <v>417</v>
      </c>
      <c r="D517" s="20" t="s">
        <v>418</v>
      </c>
      <c r="E517" s="20" t="s">
        <v>419</v>
      </c>
      <c r="F517" s="21">
        <v>41</v>
      </c>
      <c r="G517" s="22">
        <v>0</v>
      </c>
    </row>
    <row r="518" spans="1:7" x14ac:dyDescent="0.2">
      <c r="A518" s="19" t="s">
        <v>1137</v>
      </c>
      <c r="B518" s="20" t="s">
        <v>9</v>
      </c>
      <c r="C518" s="20" t="s">
        <v>420</v>
      </c>
      <c r="D518" s="20" t="s">
        <v>1138</v>
      </c>
      <c r="E518" s="20" t="s">
        <v>1052</v>
      </c>
      <c r="F518" s="21">
        <v>287.45</v>
      </c>
      <c r="G518" s="22">
        <v>0</v>
      </c>
    </row>
    <row r="519" spans="1:7" ht="13.5" thickBot="1" x14ac:dyDescent="0.25">
      <c r="A519" s="19" t="s">
        <v>1137</v>
      </c>
      <c r="B519" s="20" t="s">
        <v>9</v>
      </c>
      <c r="C519" s="20" t="s">
        <v>197</v>
      </c>
      <c r="D519" s="20" t="s">
        <v>1138</v>
      </c>
      <c r="E519" s="20" t="s">
        <v>1052</v>
      </c>
      <c r="F519" s="21">
        <v>1273.4000000000001</v>
      </c>
      <c r="G519" s="22">
        <v>0</v>
      </c>
    </row>
    <row r="520" spans="1:7" ht="13.5" thickBot="1" x14ac:dyDescent="0.25">
      <c r="A520" s="28" t="s">
        <v>1137</v>
      </c>
      <c r="B520" s="29" t="s">
        <v>9</v>
      </c>
      <c r="C520" s="29"/>
      <c r="D520" s="29"/>
      <c r="E520" s="29"/>
      <c r="F520" s="30">
        <v>4009.01</v>
      </c>
      <c r="G520" s="31">
        <v>0</v>
      </c>
    </row>
    <row r="521" spans="1:7" ht="13.5" thickBot="1" x14ac:dyDescent="0.25">
      <c r="A521" s="19" t="s">
        <v>1137</v>
      </c>
      <c r="B521" s="20" t="s">
        <v>423</v>
      </c>
      <c r="C521" s="20" t="s">
        <v>197</v>
      </c>
      <c r="D521" s="20" t="s">
        <v>1138</v>
      </c>
      <c r="E521" s="20" t="s">
        <v>424</v>
      </c>
      <c r="F521" s="21">
        <v>549</v>
      </c>
      <c r="G521" s="22">
        <v>0</v>
      </c>
    </row>
    <row r="522" spans="1:7" ht="13.5" thickBot="1" x14ac:dyDescent="0.25">
      <c r="A522" s="28" t="s">
        <v>1137</v>
      </c>
      <c r="B522" s="29" t="s">
        <v>423</v>
      </c>
      <c r="C522" s="29"/>
      <c r="D522" s="29"/>
      <c r="E522" s="29"/>
      <c r="F522" s="30">
        <v>549</v>
      </c>
      <c r="G522" s="31">
        <v>0</v>
      </c>
    </row>
    <row r="523" spans="1:7" x14ac:dyDescent="0.2">
      <c r="A523" s="19" t="s">
        <v>1137</v>
      </c>
      <c r="B523" s="20" t="s">
        <v>425</v>
      </c>
      <c r="C523" s="20" t="s">
        <v>426</v>
      </c>
      <c r="D523" s="20" t="s">
        <v>427</v>
      </c>
      <c r="E523" s="20" t="s">
        <v>428</v>
      </c>
      <c r="F523" s="21">
        <v>9680</v>
      </c>
      <c r="G523" s="22">
        <v>0</v>
      </c>
    </row>
    <row r="524" spans="1:7" ht="13.5" thickBot="1" x14ac:dyDescent="0.25">
      <c r="A524" s="19" t="s">
        <v>1137</v>
      </c>
      <c r="B524" s="20" t="s">
        <v>425</v>
      </c>
      <c r="C524" s="20" t="s">
        <v>197</v>
      </c>
      <c r="D524" s="20" t="s">
        <v>429</v>
      </c>
      <c r="E524" s="20" t="s">
        <v>1054</v>
      </c>
      <c r="F524" s="21">
        <v>450.46</v>
      </c>
      <c r="G524" s="22">
        <v>0</v>
      </c>
    </row>
    <row r="525" spans="1:7" ht="13.5" thickBot="1" x14ac:dyDescent="0.25">
      <c r="A525" s="28" t="s">
        <v>1137</v>
      </c>
      <c r="B525" s="29" t="s">
        <v>425</v>
      </c>
      <c r="C525" s="29"/>
      <c r="D525" s="29"/>
      <c r="E525" s="29"/>
      <c r="F525" s="30">
        <v>10130.459999999999</v>
      </c>
      <c r="G525" s="31">
        <v>0</v>
      </c>
    </row>
    <row r="526" spans="1:7" ht="13.5" thickBot="1" x14ac:dyDescent="0.25">
      <c r="A526" s="19" t="s">
        <v>1137</v>
      </c>
      <c r="B526" s="20" t="s">
        <v>172</v>
      </c>
      <c r="C526" s="20" t="s">
        <v>431</v>
      </c>
      <c r="D526" s="20" t="s">
        <v>1138</v>
      </c>
      <c r="E526" s="20" t="s">
        <v>174</v>
      </c>
      <c r="F526" s="21">
        <v>700</v>
      </c>
      <c r="G526" s="22">
        <v>0</v>
      </c>
    </row>
    <row r="527" spans="1:7" ht="13.5" thickBot="1" x14ac:dyDescent="0.25">
      <c r="A527" s="28" t="s">
        <v>1137</v>
      </c>
      <c r="B527" s="29" t="s">
        <v>172</v>
      </c>
      <c r="C527" s="29"/>
      <c r="D527" s="29"/>
      <c r="E527" s="29"/>
      <c r="F527" s="30">
        <v>700</v>
      </c>
      <c r="G527" s="31">
        <v>0</v>
      </c>
    </row>
    <row r="528" spans="1:7" ht="13.5" thickBot="1" x14ac:dyDescent="0.25">
      <c r="A528" s="19" t="s">
        <v>1137</v>
      </c>
      <c r="B528" s="20" t="s">
        <v>175</v>
      </c>
      <c r="C528" s="20" t="s">
        <v>13</v>
      </c>
      <c r="D528" s="20" t="s">
        <v>1138</v>
      </c>
      <c r="E528" s="20" t="s">
        <v>433</v>
      </c>
      <c r="F528" s="21">
        <v>100</v>
      </c>
      <c r="G528" s="22">
        <v>0</v>
      </c>
    </row>
    <row r="529" spans="1:7" ht="13.5" thickBot="1" x14ac:dyDescent="0.25">
      <c r="A529" s="28" t="s">
        <v>1137</v>
      </c>
      <c r="B529" s="29" t="s">
        <v>175</v>
      </c>
      <c r="C529" s="29"/>
      <c r="D529" s="29"/>
      <c r="E529" s="29"/>
      <c r="F529" s="30">
        <v>100</v>
      </c>
      <c r="G529" s="31">
        <v>0</v>
      </c>
    </row>
    <row r="530" spans="1:7" ht="13.5" thickBot="1" x14ac:dyDescent="0.25">
      <c r="A530" s="19" t="s">
        <v>1137</v>
      </c>
      <c r="B530" s="20" t="s">
        <v>434</v>
      </c>
      <c r="C530" s="20" t="s">
        <v>197</v>
      </c>
      <c r="D530" s="20" t="s">
        <v>1138</v>
      </c>
      <c r="E530" s="20" t="s">
        <v>435</v>
      </c>
      <c r="F530" s="21">
        <v>5000</v>
      </c>
      <c r="G530" s="22">
        <v>0</v>
      </c>
    </row>
    <row r="531" spans="1:7" ht="13.5" thickBot="1" x14ac:dyDescent="0.25">
      <c r="A531" s="28" t="s">
        <v>1137</v>
      </c>
      <c r="B531" s="29" t="s">
        <v>434</v>
      </c>
      <c r="C531" s="29"/>
      <c r="D531" s="29"/>
      <c r="E531" s="29"/>
      <c r="F531" s="30">
        <v>5000</v>
      </c>
      <c r="G531" s="31">
        <v>0</v>
      </c>
    </row>
    <row r="532" spans="1:7" ht="13.5" thickBot="1" x14ac:dyDescent="0.25">
      <c r="A532" s="19" t="s">
        <v>1137</v>
      </c>
      <c r="B532" s="20" t="s">
        <v>436</v>
      </c>
      <c r="C532" s="20" t="s">
        <v>417</v>
      </c>
      <c r="D532" s="20" t="s">
        <v>1138</v>
      </c>
      <c r="E532" s="20" t="s">
        <v>1055</v>
      </c>
      <c r="F532" s="21">
        <v>2000</v>
      </c>
      <c r="G532" s="22">
        <v>0</v>
      </c>
    </row>
    <row r="533" spans="1:7" ht="13.5" thickBot="1" x14ac:dyDescent="0.25">
      <c r="A533" s="28" t="s">
        <v>1137</v>
      </c>
      <c r="B533" s="29" t="s">
        <v>436</v>
      </c>
      <c r="C533" s="29"/>
      <c r="D533" s="29"/>
      <c r="E533" s="29"/>
      <c r="F533" s="30">
        <v>2000</v>
      </c>
      <c r="G533" s="31">
        <v>0</v>
      </c>
    </row>
    <row r="534" spans="1:7" ht="13.5" thickBot="1" x14ac:dyDescent="0.25">
      <c r="A534" s="19" t="s">
        <v>1137</v>
      </c>
      <c r="B534" s="20" t="s">
        <v>79</v>
      </c>
      <c r="C534" s="20" t="s">
        <v>415</v>
      </c>
      <c r="D534" s="20" t="s">
        <v>416</v>
      </c>
      <c r="E534" s="20" t="s">
        <v>80</v>
      </c>
      <c r="F534" s="21">
        <v>0</v>
      </c>
      <c r="G534" s="22">
        <v>0.5</v>
      </c>
    </row>
    <row r="535" spans="1:7" ht="13.5" thickBot="1" x14ac:dyDescent="0.25">
      <c r="A535" s="28" t="s">
        <v>1137</v>
      </c>
      <c r="B535" s="29" t="s">
        <v>79</v>
      </c>
      <c r="C535" s="29"/>
      <c r="D535" s="29"/>
      <c r="E535" s="29"/>
      <c r="F535" s="30">
        <v>0</v>
      </c>
      <c r="G535" s="31">
        <v>0.5</v>
      </c>
    </row>
    <row r="536" spans="1:7" ht="13.5" thickBot="1" x14ac:dyDescent="0.25">
      <c r="A536" s="19" t="s">
        <v>1137</v>
      </c>
      <c r="B536" s="20" t="s">
        <v>84</v>
      </c>
      <c r="C536" s="20" t="s">
        <v>415</v>
      </c>
      <c r="D536" s="20" t="s">
        <v>416</v>
      </c>
      <c r="E536" s="20" t="s">
        <v>1056</v>
      </c>
      <c r="F536" s="21">
        <v>0</v>
      </c>
      <c r="G536" s="22">
        <v>40</v>
      </c>
    </row>
    <row r="537" spans="1:7" ht="13.5" thickBot="1" x14ac:dyDescent="0.25">
      <c r="A537" s="28" t="s">
        <v>1137</v>
      </c>
      <c r="B537" s="29" t="s">
        <v>84</v>
      </c>
      <c r="C537" s="29"/>
      <c r="D537" s="29"/>
      <c r="E537" s="29"/>
      <c r="F537" s="30">
        <v>0</v>
      </c>
      <c r="G537" s="31">
        <v>40</v>
      </c>
    </row>
    <row r="538" spans="1:7" x14ac:dyDescent="0.2">
      <c r="A538" s="19" t="s">
        <v>1137</v>
      </c>
      <c r="B538" s="20" t="s">
        <v>22</v>
      </c>
      <c r="C538" s="20" t="s">
        <v>415</v>
      </c>
      <c r="D538" s="20" t="s">
        <v>416</v>
      </c>
      <c r="E538" s="20" t="s">
        <v>274</v>
      </c>
      <c r="F538" s="21">
        <v>0</v>
      </c>
      <c r="G538" s="22">
        <v>185</v>
      </c>
    </row>
    <row r="539" spans="1:7" ht="13.5" thickBot="1" x14ac:dyDescent="0.25">
      <c r="A539" s="19" t="s">
        <v>1137</v>
      </c>
      <c r="B539" s="20" t="s">
        <v>22</v>
      </c>
      <c r="C539" s="20" t="s">
        <v>13</v>
      </c>
      <c r="D539" s="20" t="s">
        <v>1138</v>
      </c>
      <c r="E539" s="20" t="s">
        <v>274</v>
      </c>
      <c r="F539" s="21">
        <v>0</v>
      </c>
      <c r="G539" s="22">
        <v>200</v>
      </c>
    </row>
    <row r="540" spans="1:7" ht="13.5" thickBot="1" x14ac:dyDescent="0.25">
      <c r="A540" s="28" t="s">
        <v>1137</v>
      </c>
      <c r="B540" s="29" t="s">
        <v>22</v>
      </c>
      <c r="C540" s="29"/>
      <c r="D540" s="29"/>
      <c r="E540" s="29"/>
      <c r="F540" s="30">
        <v>0</v>
      </c>
      <c r="G540" s="31">
        <v>385</v>
      </c>
    </row>
    <row r="541" spans="1:7" ht="13.5" thickBot="1" x14ac:dyDescent="0.25">
      <c r="A541" s="19" t="s">
        <v>1137</v>
      </c>
      <c r="B541" s="20" t="s">
        <v>91</v>
      </c>
      <c r="C541" s="20" t="s">
        <v>415</v>
      </c>
      <c r="D541" s="20" t="s">
        <v>416</v>
      </c>
      <c r="E541" s="20" t="s">
        <v>93</v>
      </c>
      <c r="F541" s="21">
        <v>0</v>
      </c>
      <c r="G541" s="22">
        <v>170</v>
      </c>
    </row>
    <row r="542" spans="1:7" ht="13.5" thickBot="1" x14ac:dyDescent="0.25">
      <c r="A542" s="28" t="s">
        <v>1137</v>
      </c>
      <c r="B542" s="29" t="s">
        <v>91</v>
      </c>
      <c r="C542" s="29"/>
      <c r="D542" s="29"/>
      <c r="E542" s="29"/>
      <c r="F542" s="30">
        <v>0</v>
      </c>
      <c r="G542" s="31">
        <v>170</v>
      </c>
    </row>
    <row r="543" spans="1:7" x14ac:dyDescent="0.2">
      <c r="A543" s="19" t="s">
        <v>1137</v>
      </c>
      <c r="B543" s="20" t="s">
        <v>94</v>
      </c>
      <c r="C543" s="20" t="s">
        <v>415</v>
      </c>
      <c r="D543" s="20" t="s">
        <v>416</v>
      </c>
      <c r="E543" s="20" t="s">
        <v>96</v>
      </c>
      <c r="F543" s="21">
        <v>0</v>
      </c>
      <c r="G543" s="22">
        <v>150</v>
      </c>
    </row>
    <row r="544" spans="1:7" ht="13.5" thickBot="1" x14ac:dyDescent="0.25">
      <c r="A544" s="19" t="s">
        <v>1137</v>
      </c>
      <c r="B544" s="20" t="s">
        <v>94</v>
      </c>
      <c r="C544" s="20" t="s">
        <v>431</v>
      </c>
      <c r="D544" s="20" t="s">
        <v>1138</v>
      </c>
      <c r="E544" s="20" t="s">
        <v>96</v>
      </c>
      <c r="F544" s="21">
        <v>0</v>
      </c>
      <c r="G544" s="22">
        <v>270</v>
      </c>
    </row>
    <row r="545" spans="1:7" ht="13.5" thickBot="1" x14ac:dyDescent="0.25">
      <c r="A545" s="28" t="s">
        <v>1137</v>
      </c>
      <c r="B545" s="29" t="s">
        <v>94</v>
      </c>
      <c r="C545" s="29"/>
      <c r="D545" s="29"/>
      <c r="E545" s="29"/>
      <c r="F545" s="30">
        <v>0</v>
      </c>
      <c r="G545" s="31">
        <v>420</v>
      </c>
    </row>
    <row r="546" spans="1:7" ht="13.5" thickBot="1" x14ac:dyDescent="0.25">
      <c r="A546" s="19" t="s">
        <v>1137</v>
      </c>
      <c r="B546" s="20" t="s">
        <v>439</v>
      </c>
      <c r="C546" s="20" t="s">
        <v>415</v>
      </c>
      <c r="D546" s="20" t="s">
        <v>416</v>
      </c>
      <c r="E546" s="20" t="s">
        <v>440</v>
      </c>
      <c r="F546" s="21">
        <v>0</v>
      </c>
      <c r="G546" s="22">
        <v>180</v>
      </c>
    </row>
    <row r="547" spans="1:7" ht="13.5" thickBot="1" x14ac:dyDescent="0.25">
      <c r="A547" s="28" t="s">
        <v>1137</v>
      </c>
      <c r="B547" s="29" t="s">
        <v>439</v>
      </c>
      <c r="C547" s="29"/>
      <c r="D547" s="29"/>
      <c r="E547" s="29"/>
      <c r="F547" s="30">
        <v>0</v>
      </c>
      <c r="G547" s="31">
        <v>180</v>
      </c>
    </row>
    <row r="548" spans="1:7" ht="13.5" thickBot="1" x14ac:dyDescent="0.25">
      <c r="A548" s="19" t="s">
        <v>1137</v>
      </c>
      <c r="B548" s="20" t="s">
        <v>97</v>
      </c>
      <c r="C548" s="20" t="s">
        <v>415</v>
      </c>
      <c r="D548" s="20" t="s">
        <v>416</v>
      </c>
      <c r="E548" s="20" t="s">
        <v>98</v>
      </c>
      <c r="F548" s="21">
        <v>0</v>
      </c>
      <c r="G548" s="22">
        <v>40</v>
      </c>
    </row>
    <row r="549" spans="1:7" ht="13.5" thickBot="1" x14ac:dyDescent="0.25">
      <c r="A549" s="28" t="s">
        <v>1137</v>
      </c>
      <c r="B549" s="29" t="s">
        <v>97</v>
      </c>
      <c r="C549" s="29"/>
      <c r="D549" s="29"/>
      <c r="E549" s="29"/>
      <c r="F549" s="30">
        <v>0</v>
      </c>
      <c r="G549" s="31">
        <v>40</v>
      </c>
    </row>
    <row r="550" spans="1:7" ht="13.5" thickBot="1" x14ac:dyDescent="0.25">
      <c r="A550" s="19" t="s">
        <v>1137</v>
      </c>
      <c r="B550" s="20" t="s">
        <v>101</v>
      </c>
      <c r="C550" s="20" t="s">
        <v>415</v>
      </c>
      <c r="D550" s="20" t="s">
        <v>416</v>
      </c>
      <c r="E550" s="20" t="s">
        <v>441</v>
      </c>
      <c r="F550" s="21">
        <v>0</v>
      </c>
      <c r="G550" s="22">
        <v>20</v>
      </c>
    </row>
    <row r="551" spans="1:7" ht="13.5" thickBot="1" x14ac:dyDescent="0.25">
      <c r="A551" s="28" t="s">
        <v>1137</v>
      </c>
      <c r="B551" s="29" t="s">
        <v>101</v>
      </c>
      <c r="C551" s="29"/>
      <c r="D551" s="29"/>
      <c r="E551" s="29"/>
      <c r="F551" s="30">
        <v>0</v>
      </c>
      <c r="G551" s="31">
        <v>20</v>
      </c>
    </row>
    <row r="552" spans="1:7" ht="13.5" thickBot="1" x14ac:dyDescent="0.25">
      <c r="A552" s="19" t="s">
        <v>1137</v>
      </c>
      <c r="B552" s="20" t="s">
        <v>103</v>
      </c>
      <c r="C552" s="20" t="s">
        <v>415</v>
      </c>
      <c r="D552" s="20" t="s">
        <v>416</v>
      </c>
      <c r="E552" s="20" t="s">
        <v>104</v>
      </c>
      <c r="F552" s="21">
        <v>0</v>
      </c>
      <c r="G552" s="22">
        <v>1.5</v>
      </c>
    </row>
    <row r="553" spans="1:7" ht="13.5" thickBot="1" x14ac:dyDescent="0.25">
      <c r="A553" s="28" t="s">
        <v>1137</v>
      </c>
      <c r="B553" s="29" t="s">
        <v>103</v>
      </c>
      <c r="C553" s="29"/>
      <c r="D553" s="29"/>
      <c r="E553" s="29"/>
      <c r="F553" s="30">
        <v>0</v>
      </c>
      <c r="G553" s="31">
        <v>1.5</v>
      </c>
    </row>
    <row r="554" spans="1:7" ht="13.5" thickBot="1" x14ac:dyDescent="0.25">
      <c r="A554" s="19" t="s">
        <v>1137</v>
      </c>
      <c r="B554" s="20" t="s">
        <v>105</v>
      </c>
      <c r="C554" s="20" t="s">
        <v>13</v>
      </c>
      <c r="D554" s="20" t="s">
        <v>1138</v>
      </c>
      <c r="E554" s="20" t="s">
        <v>106</v>
      </c>
      <c r="F554" s="21">
        <v>0</v>
      </c>
      <c r="G554" s="22">
        <v>500</v>
      </c>
    </row>
    <row r="555" spans="1:7" ht="13.5" thickBot="1" x14ac:dyDescent="0.25">
      <c r="A555" s="28" t="s">
        <v>1137</v>
      </c>
      <c r="B555" s="29" t="s">
        <v>105</v>
      </c>
      <c r="C555" s="29"/>
      <c r="D555" s="29"/>
      <c r="E555" s="29"/>
      <c r="F555" s="30">
        <v>0</v>
      </c>
      <c r="G555" s="31">
        <v>500</v>
      </c>
    </row>
    <row r="556" spans="1:7" ht="13.5" thickBot="1" x14ac:dyDescent="0.25">
      <c r="A556" s="19" t="s">
        <v>1137</v>
      </c>
      <c r="B556" s="20" t="s">
        <v>107</v>
      </c>
      <c r="C556" s="20" t="s">
        <v>13</v>
      </c>
      <c r="D556" s="20" t="s">
        <v>1138</v>
      </c>
      <c r="E556" s="20" t="s">
        <v>1057</v>
      </c>
      <c r="F556" s="21">
        <v>0</v>
      </c>
      <c r="G556" s="22">
        <v>100</v>
      </c>
    </row>
    <row r="557" spans="1:7" ht="13.5" thickBot="1" x14ac:dyDescent="0.25">
      <c r="A557" s="28" t="s">
        <v>1137</v>
      </c>
      <c r="B557" s="29" t="s">
        <v>107</v>
      </c>
      <c r="C557" s="29"/>
      <c r="D557" s="29"/>
      <c r="E557" s="29"/>
      <c r="F557" s="30">
        <v>0</v>
      </c>
      <c r="G557" s="31">
        <v>100</v>
      </c>
    </row>
    <row r="558" spans="1:7" x14ac:dyDescent="0.2">
      <c r="A558" s="19" t="s">
        <v>1137</v>
      </c>
      <c r="B558" s="20" t="s">
        <v>32</v>
      </c>
      <c r="C558" s="20" t="s">
        <v>415</v>
      </c>
      <c r="D558" s="20" t="s">
        <v>416</v>
      </c>
      <c r="E558" s="20" t="s">
        <v>188</v>
      </c>
      <c r="F558" s="21">
        <v>0</v>
      </c>
      <c r="G558" s="22">
        <v>450</v>
      </c>
    </row>
    <row r="559" spans="1:7" x14ac:dyDescent="0.2">
      <c r="A559" s="19" t="s">
        <v>1137</v>
      </c>
      <c r="B559" s="20" t="s">
        <v>32</v>
      </c>
      <c r="C559" s="20" t="s">
        <v>13</v>
      </c>
      <c r="D559" s="20" t="s">
        <v>1138</v>
      </c>
      <c r="E559" s="20" t="s">
        <v>188</v>
      </c>
      <c r="F559" s="21">
        <v>0</v>
      </c>
      <c r="G559" s="22">
        <v>2300</v>
      </c>
    </row>
    <row r="560" spans="1:7" ht="13.5" thickBot="1" x14ac:dyDescent="0.25">
      <c r="A560" s="19" t="s">
        <v>1137</v>
      </c>
      <c r="B560" s="20" t="s">
        <v>32</v>
      </c>
      <c r="C560" s="20" t="s">
        <v>13</v>
      </c>
      <c r="D560" s="20" t="s">
        <v>443</v>
      </c>
      <c r="E560" s="20" t="s">
        <v>188</v>
      </c>
      <c r="F560" s="21">
        <v>0</v>
      </c>
      <c r="G560" s="22">
        <v>350</v>
      </c>
    </row>
    <row r="561" spans="1:7" ht="13.5" thickBot="1" x14ac:dyDescent="0.25">
      <c r="A561" s="28" t="s">
        <v>1137</v>
      </c>
      <c r="B561" s="29" t="s">
        <v>32</v>
      </c>
      <c r="C561" s="29"/>
      <c r="D561" s="29"/>
      <c r="E561" s="29"/>
      <c r="F561" s="30">
        <v>0</v>
      </c>
      <c r="G561" s="31">
        <v>3100</v>
      </c>
    </row>
    <row r="562" spans="1:7" x14ac:dyDescent="0.2">
      <c r="A562" s="19" t="s">
        <v>1137</v>
      </c>
      <c r="B562" s="20" t="s">
        <v>115</v>
      </c>
      <c r="C562" s="20" t="s">
        <v>415</v>
      </c>
      <c r="D562" s="20" t="s">
        <v>416</v>
      </c>
      <c r="E562" s="20" t="s">
        <v>444</v>
      </c>
      <c r="F562" s="21">
        <v>0</v>
      </c>
      <c r="G562" s="22">
        <v>500</v>
      </c>
    </row>
    <row r="563" spans="1:7" ht="13.5" thickBot="1" x14ac:dyDescent="0.25">
      <c r="A563" s="19" t="s">
        <v>1137</v>
      </c>
      <c r="B563" s="20" t="s">
        <v>115</v>
      </c>
      <c r="C563" s="20" t="s">
        <v>13</v>
      </c>
      <c r="D563" s="20" t="s">
        <v>1138</v>
      </c>
      <c r="E563" s="20" t="s">
        <v>444</v>
      </c>
      <c r="F563" s="21">
        <v>0</v>
      </c>
      <c r="G563" s="22">
        <v>2000</v>
      </c>
    </row>
    <row r="564" spans="1:7" ht="13.5" thickBot="1" x14ac:dyDescent="0.25">
      <c r="A564" s="28" t="s">
        <v>1137</v>
      </c>
      <c r="B564" s="29" t="s">
        <v>115</v>
      </c>
      <c r="C564" s="29"/>
      <c r="D564" s="29"/>
      <c r="E564" s="29"/>
      <c r="F564" s="30">
        <v>0</v>
      </c>
      <c r="G564" s="31">
        <v>2500</v>
      </c>
    </row>
    <row r="565" spans="1:7" ht="13.5" thickBot="1" x14ac:dyDescent="0.25">
      <c r="A565" s="19" t="s">
        <v>1137</v>
      </c>
      <c r="B565" s="20" t="s">
        <v>43</v>
      </c>
      <c r="C565" s="20" t="s">
        <v>13</v>
      </c>
      <c r="D565" s="20" t="s">
        <v>1138</v>
      </c>
      <c r="E565" s="20" t="s">
        <v>1058</v>
      </c>
      <c r="F565" s="21">
        <v>0</v>
      </c>
      <c r="G565" s="22">
        <v>85</v>
      </c>
    </row>
    <row r="566" spans="1:7" ht="13.5" thickBot="1" x14ac:dyDescent="0.25">
      <c r="A566" s="28" t="s">
        <v>1137</v>
      </c>
      <c r="B566" s="29" t="s">
        <v>43</v>
      </c>
      <c r="C566" s="29"/>
      <c r="D566" s="29"/>
      <c r="E566" s="29"/>
      <c r="F566" s="30">
        <v>0</v>
      </c>
      <c r="G566" s="31">
        <v>85</v>
      </c>
    </row>
    <row r="567" spans="1:7" ht="13.5" thickBot="1" x14ac:dyDescent="0.25">
      <c r="A567" s="19" t="s">
        <v>1137</v>
      </c>
      <c r="B567" s="20" t="s">
        <v>125</v>
      </c>
      <c r="C567" s="20" t="s">
        <v>13</v>
      </c>
      <c r="D567" s="20" t="s">
        <v>1138</v>
      </c>
      <c r="E567" s="20" t="s">
        <v>126</v>
      </c>
      <c r="F567" s="21">
        <v>0</v>
      </c>
      <c r="G567" s="22">
        <v>20</v>
      </c>
    </row>
    <row r="568" spans="1:7" ht="13.5" thickBot="1" x14ac:dyDescent="0.25">
      <c r="A568" s="28" t="s">
        <v>1137</v>
      </c>
      <c r="B568" s="29" t="s">
        <v>125</v>
      </c>
      <c r="C568" s="29"/>
      <c r="D568" s="29"/>
      <c r="E568" s="29"/>
      <c r="F568" s="30">
        <v>0</v>
      </c>
      <c r="G568" s="31">
        <v>20</v>
      </c>
    </row>
    <row r="569" spans="1:7" x14ac:dyDescent="0.2">
      <c r="A569" s="19" t="s">
        <v>1137</v>
      </c>
      <c r="B569" s="20" t="s">
        <v>127</v>
      </c>
      <c r="C569" s="20" t="s">
        <v>13</v>
      </c>
      <c r="D569" s="20" t="s">
        <v>1138</v>
      </c>
      <c r="E569" s="20" t="s">
        <v>942</v>
      </c>
      <c r="F569" s="21">
        <v>0</v>
      </c>
      <c r="G569" s="22">
        <v>500</v>
      </c>
    </row>
    <row r="570" spans="1:7" ht="13.5" thickBot="1" x14ac:dyDescent="0.25">
      <c r="A570" s="19" t="s">
        <v>1137</v>
      </c>
      <c r="B570" s="20" t="s">
        <v>127</v>
      </c>
      <c r="C570" s="20" t="s">
        <v>13</v>
      </c>
      <c r="D570" s="20" t="s">
        <v>447</v>
      </c>
      <c r="E570" s="20" t="s">
        <v>942</v>
      </c>
      <c r="F570" s="21">
        <v>0</v>
      </c>
      <c r="G570" s="22">
        <v>230</v>
      </c>
    </row>
    <row r="571" spans="1:7" ht="13.5" thickBot="1" x14ac:dyDescent="0.25">
      <c r="A571" s="28" t="s">
        <v>1137</v>
      </c>
      <c r="B571" s="29" t="s">
        <v>127</v>
      </c>
      <c r="C571" s="29"/>
      <c r="D571" s="29"/>
      <c r="E571" s="29"/>
      <c r="F571" s="30">
        <v>0</v>
      </c>
      <c r="G571" s="31">
        <v>730</v>
      </c>
    </row>
    <row r="572" spans="1:7" ht="13.5" thickBot="1" x14ac:dyDescent="0.25">
      <c r="A572" s="19" t="s">
        <v>1137</v>
      </c>
      <c r="B572" s="20" t="s">
        <v>158</v>
      </c>
      <c r="C572" s="20" t="s">
        <v>29</v>
      </c>
      <c r="D572" s="20" t="s">
        <v>448</v>
      </c>
      <c r="E572" s="20" t="s">
        <v>449</v>
      </c>
      <c r="F572" s="21">
        <v>0</v>
      </c>
      <c r="G572" s="22">
        <v>200</v>
      </c>
    </row>
    <row r="573" spans="1:7" ht="13.5" thickBot="1" x14ac:dyDescent="0.25">
      <c r="A573" s="28" t="s">
        <v>1137</v>
      </c>
      <c r="B573" s="29" t="s">
        <v>158</v>
      </c>
      <c r="C573" s="29"/>
      <c r="D573" s="29"/>
      <c r="E573" s="29"/>
      <c r="F573" s="30">
        <v>0</v>
      </c>
      <c r="G573" s="31">
        <v>200</v>
      </c>
    </row>
    <row r="574" spans="1:7" ht="13.5" thickBot="1" x14ac:dyDescent="0.25">
      <c r="A574" s="32" t="s">
        <v>1137</v>
      </c>
      <c r="B574" s="33" t="s">
        <v>894</v>
      </c>
      <c r="C574" s="33"/>
      <c r="D574" s="33"/>
      <c r="E574" s="33"/>
      <c r="F574" s="34">
        <v>30428.47</v>
      </c>
      <c r="G574" s="35">
        <v>8492</v>
      </c>
    </row>
    <row r="576" spans="1:7" ht="13.5" thickBot="1" x14ac:dyDescent="0.25">
      <c r="A576" s="19" t="s">
        <v>1139</v>
      </c>
      <c r="B576" s="20" t="s">
        <v>107</v>
      </c>
      <c r="C576" s="20" t="s">
        <v>13</v>
      </c>
      <c r="D576" s="20" t="s">
        <v>450</v>
      </c>
      <c r="E576" s="20" t="s">
        <v>1059</v>
      </c>
      <c r="F576" s="21">
        <v>0</v>
      </c>
      <c r="G576" s="22">
        <v>100</v>
      </c>
    </row>
    <row r="577" spans="1:7" ht="13.5" thickBot="1" x14ac:dyDescent="0.25">
      <c r="A577" s="28" t="s">
        <v>1139</v>
      </c>
      <c r="B577" s="29" t="s">
        <v>107</v>
      </c>
      <c r="C577" s="29"/>
      <c r="D577" s="29"/>
      <c r="E577" s="29"/>
      <c r="F577" s="30">
        <v>0</v>
      </c>
      <c r="G577" s="31">
        <v>100</v>
      </c>
    </row>
    <row r="578" spans="1:7" x14ac:dyDescent="0.2">
      <c r="A578" s="19" t="s">
        <v>1139</v>
      </c>
      <c r="B578" s="20" t="s">
        <v>32</v>
      </c>
      <c r="C578" s="20" t="s">
        <v>452</v>
      </c>
      <c r="D578" s="20" t="s">
        <v>1140</v>
      </c>
      <c r="E578" s="20" t="s">
        <v>1060</v>
      </c>
      <c r="F578" s="21">
        <v>0</v>
      </c>
      <c r="G578" s="22">
        <v>150</v>
      </c>
    </row>
    <row r="579" spans="1:7" x14ac:dyDescent="0.2">
      <c r="A579" s="19" t="s">
        <v>1139</v>
      </c>
      <c r="B579" s="20" t="s">
        <v>32</v>
      </c>
      <c r="C579" s="20" t="s">
        <v>197</v>
      </c>
      <c r="D579" s="20" t="s">
        <v>456</v>
      </c>
      <c r="E579" s="20" t="s">
        <v>457</v>
      </c>
      <c r="F579" s="21">
        <v>0</v>
      </c>
      <c r="G579" s="22">
        <v>30</v>
      </c>
    </row>
    <row r="580" spans="1:7" x14ac:dyDescent="0.2">
      <c r="A580" s="19" t="s">
        <v>1139</v>
      </c>
      <c r="B580" s="20" t="s">
        <v>32</v>
      </c>
      <c r="C580" s="20" t="s">
        <v>197</v>
      </c>
      <c r="D580" s="20" t="s">
        <v>458</v>
      </c>
      <c r="E580" s="20" t="s">
        <v>459</v>
      </c>
      <c r="F580" s="21">
        <v>0</v>
      </c>
      <c r="G580" s="22">
        <v>1200</v>
      </c>
    </row>
    <row r="581" spans="1:7" ht="13.5" thickBot="1" x14ac:dyDescent="0.25">
      <c r="A581" s="19" t="s">
        <v>1139</v>
      </c>
      <c r="B581" s="20" t="s">
        <v>32</v>
      </c>
      <c r="C581" s="20" t="s">
        <v>13</v>
      </c>
      <c r="D581" s="20" t="s">
        <v>450</v>
      </c>
      <c r="E581" s="20" t="s">
        <v>1059</v>
      </c>
      <c r="F581" s="21">
        <v>0</v>
      </c>
      <c r="G581" s="22">
        <v>400</v>
      </c>
    </row>
    <row r="582" spans="1:7" ht="13.5" thickBot="1" x14ac:dyDescent="0.25">
      <c r="A582" s="28" t="s">
        <v>1139</v>
      </c>
      <c r="B582" s="29" t="s">
        <v>32</v>
      </c>
      <c r="C582" s="29"/>
      <c r="D582" s="29"/>
      <c r="E582" s="29"/>
      <c r="F582" s="30">
        <v>0</v>
      </c>
      <c r="G582" s="31">
        <v>1780</v>
      </c>
    </row>
    <row r="583" spans="1:7" x14ac:dyDescent="0.2">
      <c r="A583" s="19" t="s">
        <v>1139</v>
      </c>
      <c r="B583" s="20" t="s">
        <v>115</v>
      </c>
      <c r="C583" s="20" t="s">
        <v>223</v>
      </c>
      <c r="D583" s="20" t="s">
        <v>460</v>
      </c>
      <c r="E583" s="20" t="s">
        <v>1061</v>
      </c>
      <c r="F583" s="21">
        <v>0</v>
      </c>
      <c r="G583" s="22">
        <v>200</v>
      </c>
    </row>
    <row r="584" spans="1:7" x14ac:dyDescent="0.2">
      <c r="A584" s="19" t="s">
        <v>1139</v>
      </c>
      <c r="B584" s="20" t="s">
        <v>115</v>
      </c>
      <c r="C584" s="20" t="s">
        <v>452</v>
      </c>
      <c r="D584" s="20" t="s">
        <v>1140</v>
      </c>
      <c r="E584" s="20" t="s">
        <v>1062</v>
      </c>
      <c r="F584" s="21">
        <v>0</v>
      </c>
      <c r="G584" s="22">
        <v>400</v>
      </c>
    </row>
    <row r="585" spans="1:7" x14ac:dyDescent="0.2">
      <c r="A585" s="19" t="s">
        <v>1139</v>
      </c>
      <c r="B585" s="20" t="s">
        <v>115</v>
      </c>
      <c r="C585" s="20" t="s">
        <v>462</v>
      </c>
      <c r="D585" s="20" t="s">
        <v>1140</v>
      </c>
      <c r="E585" s="20" t="s">
        <v>1063</v>
      </c>
      <c r="F585" s="21">
        <v>0</v>
      </c>
      <c r="G585" s="22">
        <v>250</v>
      </c>
    </row>
    <row r="586" spans="1:7" ht="13.5" thickBot="1" x14ac:dyDescent="0.25">
      <c r="A586" s="19" t="s">
        <v>1139</v>
      </c>
      <c r="B586" s="20" t="s">
        <v>115</v>
      </c>
      <c r="C586" s="20" t="s">
        <v>29</v>
      </c>
      <c r="D586" s="20" t="s">
        <v>1140</v>
      </c>
      <c r="E586" s="20" t="s">
        <v>1064</v>
      </c>
      <c r="F586" s="21">
        <v>0</v>
      </c>
      <c r="G586" s="22">
        <v>35040</v>
      </c>
    </row>
    <row r="587" spans="1:7" ht="13.5" thickBot="1" x14ac:dyDescent="0.25">
      <c r="A587" s="28" t="s">
        <v>1139</v>
      </c>
      <c r="B587" s="29" t="s">
        <v>115</v>
      </c>
      <c r="C587" s="29"/>
      <c r="D587" s="29"/>
      <c r="E587" s="29"/>
      <c r="F587" s="30">
        <v>0</v>
      </c>
      <c r="G587" s="31">
        <v>35890</v>
      </c>
    </row>
    <row r="588" spans="1:7" x14ac:dyDescent="0.2">
      <c r="A588" s="19" t="s">
        <v>1139</v>
      </c>
      <c r="B588" s="20" t="s">
        <v>279</v>
      </c>
      <c r="C588" s="20" t="s">
        <v>280</v>
      </c>
      <c r="D588" s="20" t="s">
        <v>464</v>
      </c>
      <c r="E588" s="20" t="s">
        <v>465</v>
      </c>
      <c r="F588" s="21">
        <v>0</v>
      </c>
      <c r="G588" s="22">
        <v>290</v>
      </c>
    </row>
    <row r="589" spans="1:7" x14ac:dyDescent="0.2">
      <c r="A589" s="19" t="s">
        <v>1139</v>
      </c>
      <c r="B589" s="20" t="s">
        <v>279</v>
      </c>
      <c r="C589" s="20" t="s">
        <v>280</v>
      </c>
      <c r="D589" s="20" t="s">
        <v>466</v>
      </c>
      <c r="E589" s="20" t="s">
        <v>467</v>
      </c>
      <c r="F589" s="21">
        <v>0</v>
      </c>
      <c r="G589" s="22">
        <v>360</v>
      </c>
    </row>
    <row r="590" spans="1:7" x14ac:dyDescent="0.2">
      <c r="A590" s="19" t="s">
        <v>1139</v>
      </c>
      <c r="B590" s="20" t="s">
        <v>279</v>
      </c>
      <c r="C590" s="20" t="s">
        <v>280</v>
      </c>
      <c r="D590" s="20" t="s">
        <v>468</v>
      </c>
      <c r="E590" s="20" t="s">
        <v>469</v>
      </c>
      <c r="F590" s="21">
        <v>0</v>
      </c>
      <c r="G590" s="22">
        <v>360</v>
      </c>
    </row>
    <row r="591" spans="1:7" x14ac:dyDescent="0.2">
      <c r="A591" s="19" t="s">
        <v>1139</v>
      </c>
      <c r="B591" s="20" t="s">
        <v>279</v>
      </c>
      <c r="C591" s="20" t="s">
        <v>280</v>
      </c>
      <c r="D591" s="20" t="s">
        <v>470</v>
      </c>
      <c r="E591" s="20" t="s">
        <v>471</v>
      </c>
      <c r="F591" s="21">
        <v>0</v>
      </c>
      <c r="G591" s="22">
        <v>210</v>
      </c>
    </row>
    <row r="592" spans="1:7" x14ac:dyDescent="0.2">
      <c r="A592" s="19" t="s">
        <v>1139</v>
      </c>
      <c r="B592" s="20" t="s">
        <v>279</v>
      </c>
      <c r="C592" s="20" t="s">
        <v>280</v>
      </c>
      <c r="D592" s="20" t="s">
        <v>472</v>
      </c>
      <c r="E592" s="20" t="s">
        <v>473</v>
      </c>
      <c r="F592" s="21">
        <v>0</v>
      </c>
      <c r="G592" s="22">
        <v>220</v>
      </c>
    </row>
    <row r="593" spans="1:7" x14ac:dyDescent="0.2">
      <c r="A593" s="19" t="s">
        <v>1139</v>
      </c>
      <c r="B593" s="20" t="s">
        <v>279</v>
      </c>
      <c r="C593" s="20" t="s">
        <v>291</v>
      </c>
      <c r="D593" s="20" t="s">
        <v>474</v>
      </c>
      <c r="E593" s="20" t="s">
        <v>1065</v>
      </c>
      <c r="F593" s="21">
        <v>0</v>
      </c>
      <c r="G593" s="22">
        <v>490</v>
      </c>
    </row>
    <row r="594" spans="1:7" x14ac:dyDescent="0.2">
      <c r="A594" s="19" t="s">
        <v>1139</v>
      </c>
      <c r="B594" s="20" t="s">
        <v>279</v>
      </c>
      <c r="C594" s="20" t="s">
        <v>291</v>
      </c>
      <c r="D594" s="20" t="s">
        <v>476</v>
      </c>
      <c r="E594" s="20" t="s">
        <v>477</v>
      </c>
      <c r="F594" s="21">
        <v>0</v>
      </c>
      <c r="G594" s="22">
        <v>370</v>
      </c>
    </row>
    <row r="595" spans="1:7" x14ac:dyDescent="0.2">
      <c r="A595" s="19" t="s">
        <v>1139</v>
      </c>
      <c r="B595" s="20" t="s">
        <v>279</v>
      </c>
      <c r="C595" s="20" t="s">
        <v>291</v>
      </c>
      <c r="D595" s="20" t="s">
        <v>478</v>
      </c>
      <c r="E595" s="20" t="s">
        <v>1066</v>
      </c>
      <c r="F595" s="21">
        <v>0</v>
      </c>
      <c r="G595" s="22">
        <v>750</v>
      </c>
    </row>
    <row r="596" spans="1:7" x14ac:dyDescent="0.2">
      <c r="A596" s="19" t="s">
        <v>1139</v>
      </c>
      <c r="B596" s="20" t="s">
        <v>279</v>
      </c>
      <c r="C596" s="20" t="s">
        <v>291</v>
      </c>
      <c r="D596" s="20" t="s">
        <v>480</v>
      </c>
      <c r="E596" s="20" t="s">
        <v>481</v>
      </c>
      <c r="F596" s="21">
        <v>0</v>
      </c>
      <c r="G596" s="22">
        <v>410</v>
      </c>
    </row>
    <row r="597" spans="1:7" x14ac:dyDescent="0.2">
      <c r="A597" s="19" t="s">
        <v>1139</v>
      </c>
      <c r="B597" s="20" t="s">
        <v>279</v>
      </c>
      <c r="C597" s="20" t="s">
        <v>291</v>
      </c>
      <c r="D597" s="20" t="s">
        <v>482</v>
      </c>
      <c r="E597" s="20" t="s">
        <v>483</v>
      </c>
      <c r="F597" s="21">
        <v>0</v>
      </c>
      <c r="G597" s="22">
        <v>135</v>
      </c>
    </row>
    <row r="598" spans="1:7" x14ac:dyDescent="0.2">
      <c r="A598" s="19" t="s">
        <v>1139</v>
      </c>
      <c r="B598" s="20" t="s">
        <v>279</v>
      </c>
      <c r="C598" s="20" t="s">
        <v>291</v>
      </c>
      <c r="D598" s="20" t="s">
        <v>484</v>
      </c>
      <c r="E598" s="20" t="s">
        <v>485</v>
      </c>
      <c r="F598" s="21">
        <v>0</v>
      </c>
      <c r="G598" s="22">
        <v>445</v>
      </c>
    </row>
    <row r="599" spans="1:7" x14ac:dyDescent="0.2">
      <c r="A599" s="19" t="s">
        <v>1139</v>
      </c>
      <c r="B599" s="20" t="s">
        <v>279</v>
      </c>
      <c r="C599" s="20" t="s">
        <v>291</v>
      </c>
      <c r="D599" s="20" t="s">
        <v>486</v>
      </c>
      <c r="E599" s="20" t="s">
        <v>487</v>
      </c>
      <c r="F599" s="21">
        <v>0</v>
      </c>
      <c r="G599" s="22">
        <v>430</v>
      </c>
    </row>
    <row r="600" spans="1:7" x14ac:dyDescent="0.2">
      <c r="A600" s="19" t="s">
        <v>1139</v>
      </c>
      <c r="B600" s="20" t="s">
        <v>279</v>
      </c>
      <c r="C600" s="20" t="s">
        <v>306</v>
      </c>
      <c r="D600" s="20" t="s">
        <v>488</v>
      </c>
      <c r="E600" s="20" t="s">
        <v>489</v>
      </c>
      <c r="F600" s="21">
        <v>0</v>
      </c>
      <c r="G600" s="22">
        <v>480</v>
      </c>
    </row>
    <row r="601" spans="1:7" x14ac:dyDescent="0.2">
      <c r="A601" s="19" t="s">
        <v>1139</v>
      </c>
      <c r="B601" s="20" t="s">
        <v>279</v>
      </c>
      <c r="C601" s="20" t="s">
        <v>309</v>
      </c>
      <c r="D601" s="20" t="s">
        <v>490</v>
      </c>
      <c r="E601" s="20" t="s">
        <v>491</v>
      </c>
      <c r="F601" s="21">
        <v>0</v>
      </c>
      <c r="G601" s="22">
        <v>255</v>
      </c>
    </row>
    <row r="602" spans="1:7" x14ac:dyDescent="0.2">
      <c r="A602" s="19" t="s">
        <v>1139</v>
      </c>
      <c r="B602" s="20" t="s">
        <v>279</v>
      </c>
      <c r="C602" s="20" t="s">
        <v>315</v>
      </c>
      <c r="D602" s="20" t="s">
        <v>492</v>
      </c>
      <c r="E602" s="20" t="s">
        <v>493</v>
      </c>
      <c r="F602" s="21">
        <v>0</v>
      </c>
      <c r="G602" s="22">
        <v>120</v>
      </c>
    </row>
    <row r="603" spans="1:7" ht="13.5" thickBot="1" x14ac:dyDescent="0.25">
      <c r="A603" s="19" t="s">
        <v>1139</v>
      </c>
      <c r="B603" s="20" t="s">
        <v>279</v>
      </c>
      <c r="C603" s="20" t="s">
        <v>318</v>
      </c>
      <c r="D603" s="20" t="s">
        <v>494</v>
      </c>
      <c r="E603" s="20" t="s">
        <v>495</v>
      </c>
      <c r="F603" s="21">
        <v>0</v>
      </c>
      <c r="G603" s="22">
        <v>350</v>
      </c>
    </row>
    <row r="604" spans="1:7" ht="13.5" thickBot="1" x14ac:dyDescent="0.25">
      <c r="A604" s="28" t="s">
        <v>1139</v>
      </c>
      <c r="B604" s="29" t="s">
        <v>279</v>
      </c>
      <c r="C604" s="29"/>
      <c r="D604" s="29"/>
      <c r="E604" s="29"/>
      <c r="F604" s="30">
        <v>0</v>
      </c>
      <c r="G604" s="31">
        <v>5675</v>
      </c>
    </row>
    <row r="605" spans="1:7" ht="13.5" thickBot="1" x14ac:dyDescent="0.25">
      <c r="A605" s="19" t="s">
        <v>1139</v>
      </c>
      <c r="B605" s="20" t="s">
        <v>158</v>
      </c>
      <c r="C605" s="20" t="s">
        <v>29</v>
      </c>
      <c r="D605" s="20" t="s">
        <v>496</v>
      </c>
      <c r="E605" s="20" t="s">
        <v>497</v>
      </c>
      <c r="F605" s="21">
        <v>0</v>
      </c>
      <c r="G605" s="22">
        <v>600</v>
      </c>
    </row>
    <row r="606" spans="1:7" ht="13.5" thickBot="1" x14ac:dyDescent="0.25">
      <c r="A606" s="28" t="s">
        <v>1139</v>
      </c>
      <c r="B606" s="29" t="s">
        <v>158</v>
      </c>
      <c r="C606" s="29"/>
      <c r="D606" s="29"/>
      <c r="E606" s="29"/>
      <c r="F606" s="30">
        <v>0</v>
      </c>
      <c r="G606" s="31">
        <v>600</v>
      </c>
    </row>
    <row r="607" spans="1:7" ht="13.5" thickBot="1" x14ac:dyDescent="0.25">
      <c r="A607" s="19" t="s">
        <v>1139</v>
      </c>
      <c r="B607" s="20" t="s">
        <v>780</v>
      </c>
      <c r="C607" s="20" t="s">
        <v>29</v>
      </c>
      <c r="D607" s="20" t="s">
        <v>1140</v>
      </c>
      <c r="E607" s="20" t="s">
        <v>1067</v>
      </c>
      <c r="F607" s="21">
        <v>0</v>
      </c>
      <c r="G607" s="22">
        <v>145570</v>
      </c>
    </row>
    <row r="608" spans="1:7" ht="13.5" thickBot="1" x14ac:dyDescent="0.25">
      <c r="A608" s="28" t="s">
        <v>1139</v>
      </c>
      <c r="B608" s="29" t="s">
        <v>780</v>
      </c>
      <c r="C608" s="29"/>
      <c r="D608" s="29"/>
      <c r="E608" s="29"/>
      <c r="F608" s="30">
        <v>0</v>
      </c>
      <c r="G608" s="31">
        <v>145570</v>
      </c>
    </row>
    <row r="609" spans="1:7" ht="13.5" thickBot="1" x14ac:dyDescent="0.25">
      <c r="A609" s="32" t="s">
        <v>1139</v>
      </c>
      <c r="B609" s="33" t="s">
        <v>895</v>
      </c>
      <c r="C609" s="33"/>
      <c r="D609" s="33"/>
      <c r="E609" s="33"/>
      <c r="F609" s="34">
        <v>0</v>
      </c>
      <c r="G609" s="35">
        <v>189615</v>
      </c>
    </row>
    <row r="611" spans="1:7" ht="13.5" thickBot="1" x14ac:dyDescent="0.25">
      <c r="A611" s="19" t="s">
        <v>1141</v>
      </c>
      <c r="B611" s="20" t="s">
        <v>5</v>
      </c>
      <c r="C611" s="20" t="s">
        <v>6</v>
      </c>
      <c r="D611" s="20" t="s">
        <v>1142</v>
      </c>
      <c r="E611" s="20" t="s">
        <v>8</v>
      </c>
      <c r="F611" s="21">
        <v>4000</v>
      </c>
      <c r="G611" s="22">
        <v>0</v>
      </c>
    </row>
    <row r="612" spans="1:7" ht="13.5" thickBot="1" x14ac:dyDescent="0.25">
      <c r="A612" s="28" t="s">
        <v>1141</v>
      </c>
      <c r="B612" s="29" t="s">
        <v>5</v>
      </c>
      <c r="C612" s="29"/>
      <c r="D612" s="29"/>
      <c r="E612" s="29"/>
      <c r="F612" s="30">
        <v>4000</v>
      </c>
      <c r="G612" s="31">
        <v>0</v>
      </c>
    </row>
    <row r="613" spans="1:7" ht="13.5" thickBot="1" x14ac:dyDescent="0.25">
      <c r="A613" s="19" t="s">
        <v>1141</v>
      </c>
      <c r="B613" s="20" t="s">
        <v>166</v>
      </c>
      <c r="C613" s="20" t="s">
        <v>13</v>
      </c>
      <c r="D613" s="20" t="s">
        <v>1142</v>
      </c>
      <c r="E613" s="20" t="s">
        <v>1068</v>
      </c>
      <c r="F613" s="21">
        <v>85</v>
      </c>
      <c r="G613" s="22">
        <v>0</v>
      </c>
    </row>
    <row r="614" spans="1:7" ht="13.5" thickBot="1" x14ac:dyDescent="0.25">
      <c r="A614" s="28" t="s">
        <v>1141</v>
      </c>
      <c r="B614" s="29" t="s">
        <v>166</v>
      </c>
      <c r="C614" s="29"/>
      <c r="D614" s="29"/>
      <c r="E614" s="29"/>
      <c r="F614" s="30">
        <v>85</v>
      </c>
      <c r="G614" s="31">
        <v>0</v>
      </c>
    </row>
    <row r="615" spans="1:7" ht="13.5" thickBot="1" x14ac:dyDescent="0.25">
      <c r="A615" s="19" t="s">
        <v>1141</v>
      </c>
      <c r="B615" s="20" t="s">
        <v>22</v>
      </c>
      <c r="C615" s="20" t="s">
        <v>13</v>
      </c>
      <c r="D615" s="20" t="s">
        <v>1142</v>
      </c>
      <c r="E615" s="20" t="s">
        <v>274</v>
      </c>
      <c r="F615" s="21">
        <v>0</v>
      </c>
      <c r="G615" s="22">
        <v>52.92</v>
      </c>
    </row>
    <row r="616" spans="1:7" ht="13.5" thickBot="1" x14ac:dyDescent="0.25">
      <c r="A616" s="28" t="s">
        <v>1141</v>
      </c>
      <c r="B616" s="29" t="s">
        <v>22</v>
      </c>
      <c r="C616" s="29"/>
      <c r="D616" s="29"/>
      <c r="E616" s="29"/>
      <c r="F616" s="30">
        <v>0</v>
      </c>
      <c r="G616" s="31">
        <v>52.92</v>
      </c>
    </row>
    <row r="617" spans="1:7" ht="13.5" thickBot="1" x14ac:dyDescent="0.25">
      <c r="A617" s="19" t="s">
        <v>1141</v>
      </c>
      <c r="B617" s="20" t="s">
        <v>107</v>
      </c>
      <c r="C617" s="20" t="s">
        <v>13</v>
      </c>
      <c r="D617" s="20" t="s">
        <v>1142</v>
      </c>
      <c r="E617" s="20" t="s">
        <v>108</v>
      </c>
      <c r="F617" s="21">
        <v>0</v>
      </c>
      <c r="G617" s="22">
        <v>302.67</v>
      </c>
    </row>
    <row r="618" spans="1:7" ht="13.5" thickBot="1" x14ac:dyDescent="0.25">
      <c r="A618" s="28" t="s">
        <v>1141</v>
      </c>
      <c r="B618" s="29" t="s">
        <v>107</v>
      </c>
      <c r="C618" s="29"/>
      <c r="D618" s="29"/>
      <c r="E618" s="29"/>
      <c r="F618" s="30">
        <v>0</v>
      </c>
      <c r="G618" s="31">
        <v>302.67</v>
      </c>
    </row>
    <row r="619" spans="1:7" ht="13.5" thickBot="1" x14ac:dyDescent="0.25">
      <c r="A619" s="19" t="s">
        <v>1141</v>
      </c>
      <c r="B619" s="20" t="s">
        <v>32</v>
      </c>
      <c r="C619" s="20" t="s">
        <v>197</v>
      </c>
      <c r="D619" s="20" t="s">
        <v>1142</v>
      </c>
      <c r="E619" s="20" t="s">
        <v>716</v>
      </c>
      <c r="F619" s="21">
        <v>0</v>
      </c>
      <c r="G619" s="22">
        <v>313.92</v>
      </c>
    </row>
    <row r="620" spans="1:7" ht="13.5" thickBot="1" x14ac:dyDescent="0.25">
      <c r="A620" s="28" t="s">
        <v>1141</v>
      </c>
      <c r="B620" s="29" t="s">
        <v>32</v>
      </c>
      <c r="C620" s="29"/>
      <c r="D620" s="29"/>
      <c r="E620" s="29"/>
      <c r="F620" s="30">
        <v>0</v>
      </c>
      <c r="G620" s="31">
        <v>313.92</v>
      </c>
    </row>
    <row r="621" spans="1:7" ht="13.5" thickBot="1" x14ac:dyDescent="0.25">
      <c r="A621" s="19" t="s">
        <v>1141</v>
      </c>
      <c r="B621" s="20" t="s">
        <v>64</v>
      </c>
      <c r="C621" s="20" t="s">
        <v>452</v>
      </c>
      <c r="D621" s="20" t="s">
        <v>1142</v>
      </c>
      <c r="E621" s="20" t="s">
        <v>1069</v>
      </c>
      <c r="F621" s="21">
        <v>0</v>
      </c>
      <c r="G621" s="22">
        <v>500</v>
      </c>
    </row>
    <row r="622" spans="1:7" ht="13.5" thickBot="1" x14ac:dyDescent="0.25">
      <c r="A622" s="28" t="s">
        <v>1141</v>
      </c>
      <c r="B622" s="29" t="s">
        <v>64</v>
      </c>
      <c r="C622" s="29"/>
      <c r="D622" s="29"/>
      <c r="E622" s="29"/>
      <c r="F622" s="30">
        <v>0</v>
      </c>
      <c r="G622" s="31">
        <v>500</v>
      </c>
    </row>
    <row r="623" spans="1:7" ht="13.5" thickBot="1" x14ac:dyDescent="0.25">
      <c r="A623" s="32" t="s">
        <v>1141</v>
      </c>
      <c r="B623" s="33" t="s">
        <v>896</v>
      </c>
      <c r="C623" s="33"/>
      <c r="D623" s="33"/>
      <c r="E623" s="33"/>
      <c r="F623" s="34">
        <v>4085</v>
      </c>
      <c r="G623" s="35">
        <v>1169.51</v>
      </c>
    </row>
    <row r="625" spans="1:7" ht="13.5" thickBot="1" x14ac:dyDescent="0.25">
      <c r="A625" s="19" t="s">
        <v>1143</v>
      </c>
      <c r="B625" s="20" t="s">
        <v>718</v>
      </c>
      <c r="C625" s="20" t="s">
        <v>6</v>
      </c>
      <c r="D625" s="20" t="s">
        <v>1144</v>
      </c>
      <c r="E625" s="20" t="s">
        <v>719</v>
      </c>
      <c r="F625" s="21">
        <v>110052</v>
      </c>
      <c r="G625" s="22">
        <v>0</v>
      </c>
    </row>
    <row r="626" spans="1:7" ht="13.5" thickBot="1" x14ac:dyDescent="0.25">
      <c r="A626" s="28" t="s">
        <v>1143</v>
      </c>
      <c r="B626" s="29" t="s">
        <v>718</v>
      </c>
      <c r="C626" s="29"/>
      <c r="D626" s="29"/>
      <c r="E626" s="29"/>
      <c r="F626" s="30">
        <v>110052</v>
      </c>
      <c r="G626" s="31">
        <v>0</v>
      </c>
    </row>
    <row r="627" spans="1:7" x14ac:dyDescent="0.2">
      <c r="A627" s="19" t="s">
        <v>1143</v>
      </c>
      <c r="B627" s="20" t="s">
        <v>720</v>
      </c>
      <c r="C627" s="20" t="s">
        <v>6</v>
      </c>
      <c r="D627" s="20" t="s">
        <v>721</v>
      </c>
      <c r="E627" s="20" t="s">
        <v>722</v>
      </c>
      <c r="F627" s="21">
        <v>3500</v>
      </c>
      <c r="G627" s="22">
        <v>0</v>
      </c>
    </row>
    <row r="628" spans="1:7" ht="13.5" thickBot="1" x14ac:dyDescent="0.25">
      <c r="A628" s="19" t="s">
        <v>1143</v>
      </c>
      <c r="B628" s="20" t="s">
        <v>720</v>
      </c>
      <c r="C628" s="20" t="s">
        <v>6</v>
      </c>
      <c r="D628" s="20" t="s">
        <v>723</v>
      </c>
      <c r="E628" s="20" t="s">
        <v>1070</v>
      </c>
      <c r="F628" s="21">
        <v>2803</v>
      </c>
      <c r="G628" s="22">
        <v>0</v>
      </c>
    </row>
    <row r="629" spans="1:7" ht="13.5" thickBot="1" x14ac:dyDescent="0.25">
      <c r="A629" s="28" t="s">
        <v>1143</v>
      </c>
      <c r="B629" s="29" t="s">
        <v>720</v>
      </c>
      <c r="C629" s="29"/>
      <c r="D629" s="29"/>
      <c r="E629" s="29"/>
      <c r="F629" s="30">
        <v>6303</v>
      </c>
      <c r="G629" s="31">
        <v>0</v>
      </c>
    </row>
    <row r="630" spans="1:7" ht="13.5" thickBot="1" x14ac:dyDescent="0.25">
      <c r="A630" s="19" t="s">
        <v>1143</v>
      </c>
      <c r="B630" s="20" t="s">
        <v>725</v>
      </c>
      <c r="C630" s="20" t="s">
        <v>6</v>
      </c>
      <c r="D630" s="20" t="s">
        <v>1144</v>
      </c>
      <c r="E630" s="20" t="s">
        <v>1071</v>
      </c>
      <c r="F630" s="21">
        <v>12184</v>
      </c>
      <c r="G630" s="22">
        <v>0</v>
      </c>
    </row>
    <row r="631" spans="1:7" ht="13.5" thickBot="1" x14ac:dyDescent="0.25">
      <c r="A631" s="28" t="s">
        <v>1143</v>
      </c>
      <c r="B631" s="29" t="s">
        <v>725</v>
      </c>
      <c r="C631" s="29"/>
      <c r="D631" s="29"/>
      <c r="E631" s="29"/>
      <c r="F631" s="30">
        <v>12184</v>
      </c>
      <c r="G631" s="31">
        <v>0</v>
      </c>
    </row>
    <row r="632" spans="1:7" ht="13.5" thickBot="1" x14ac:dyDescent="0.25">
      <c r="A632" s="19" t="s">
        <v>1143</v>
      </c>
      <c r="B632" s="20" t="s">
        <v>727</v>
      </c>
      <c r="C632" s="20" t="s">
        <v>6</v>
      </c>
      <c r="D632" s="20" t="s">
        <v>1144</v>
      </c>
      <c r="E632" s="20" t="s">
        <v>728</v>
      </c>
      <c r="F632" s="21">
        <v>116195</v>
      </c>
      <c r="G632" s="22">
        <v>0</v>
      </c>
    </row>
    <row r="633" spans="1:7" ht="13.5" thickBot="1" x14ac:dyDescent="0.25">
      <c r="A633" s="28" t="s">
        <v>1143</v>
      </c>
      <c r="B633" s="29" t="s">
        <v>727</v>
      </c>
      <c r="C633" s="29"/>
      <c r="D633" s="29"/>
      <c r="E633" s="29"/>
      <c r="F633" s="30">
        <v>116195</v>
      </c>
      <c r="G633" s="31">
        <v>0</v>
      </c>
    </row>
    <row r="634" spans="1:7" ht="13.5" thickBot="1" x14ac:dyDescent="0.25">
      <c r="A634" s="19" t="s">
        <v>1143</v>
      </c>
      <c r="B634" s="20" t="s">
        <v>729</v>
      </c>
      <c r="C634" s="20" t="s">
        <v>6</v>
      </c>
      <c r="D634" s="20" t="s">
        <v>1144</v>
      </c>
      <c r="E634" s="20" t="s">
        <v>1072</v>
      </c>
      <c r="F634" s="21">
        <v>24000</v>
      </c>
      <c r="G634" s="22">
        <v>0</v>
      </c>
    </row>
    <row r="635" spans="1:7" ht="13.5" thickBot="1" x14ac:dyDescent="0.25">
      <c r="A635" s="28" t="s">
        <v>1143</v>
      </c>
      <c r="B635" s="29" t="s">
        <v>729</v>
      </c>
      <c r="C635" s="29"/>
      <c r="D635" s="29"/>
      <c r="E635" s="29"/>
      <c r="F635" s="30">
        <v>24000</v>
      </c>
      <c r="G635" s="31">
        <v>0</v>
      </c>
    </row>
    <row r="636" spans="1:7" ht="13.5" thickBot="1" x14ac:dyDescent="0.25">
      <c r="A636" s="19" t="s">
        <v>1143</v>
      </c>
      <c r="B636" s="20" t="s">
        <v>731</v>
      </c>
      <c r="C636" s="20" t="s">
        <v>6</v>
      </c>
      <c r="D636" s="20" t="s">
        <v>1144</v>
      </c>
      <c r="E636" s="20" t="s">
        <v>732</v>
      </c>
      <c r="F636" s="21">
        <v>218929</v>
      </c>
      <c r="G636" s="22">
        <v>0</v>
      </c>
    </row>
    <row r="637" spans="1:7" ht="13.5" thickBot="1" x14ac:dyDescent="0.25">
      <c r="A637" s="28" t="s">
        <v>1143</v>
      </c>
      <c r="B637" s="29" t="s">
        <v>731</v>
      </c>
      <c r="C637" s="29"/>
      <c r="D637" s="29"/>
      <c r="E637" s="29"/>
      <c r="F637" s="30">
        <v>218929</v>
      </c>
      <c r="G637" s="31">
        <v>0</v>
      </c>
    </row>
    <row r="638" spans="1:7" ht="13.5" thickBot="1" x14ac:dyDescent="0.25">
      <c r="A638" s="19" t="s">
        <v>1143</v>
      </c>
      <c r="B638" s="20" t="s">
        <v>733</v>
      </c>
      <c r="C638" s="20" t="s">
        <v>6</v>
      </c>
      <c r="D638" s="20" t="s">
        <v>1144</v>
      </c>
      <c r="E638" s="20" t="s">
        <v>1073</v>
      </c>
      <c r="F638" s="21">
        <v>23500</v>
      </c>
      <c r="G638" s="22">
        <v>0</v>
      </c>
    </row>
    <row r="639" spans="1:7" ht="13.5" thickBot="1" x14ac:dyDescent="0.25">
      <c r="A639" s="28" t="s">
        <v>1143</v>
      </c>
      <c r="B639" s="29" t="s">
        <v>733</v>
      </c>
      <c r="C639" s="29"/>
      <c r="D639" s="29"/>
      <c r="E639" s="29"/>
      <c r="F639" s="30">
        <v>23500</v>
      </c>
      <c r="G639" s="31">
        <v>0</v>
      </c>
    </row>
    <row r="640" spans="1:7" ht="13.5" thickBot="1" x14ac:dyDescent="0.25">
      <c r="A640" s="19" t="s">
        <v>1143</v>
      </c>
      <c r="B640" s="20" t="s">
        <v>735</v>
      </c>
      <c r="C640" s="20" t="s">
        <v>6</v>
      </c>
      <c r="D640" s="20" t="s">
        <v>1144</v>
      </c>
      <c r="E640" s="20" t="s">
        <v>736</v>
      </c>
      <c r="F640" s="21">
        <v>1270</v>
      </c>
      <c r="G640" s="22">
        <v>0</v>
      </c>
    </row>
    <row r="641" spans="1:7" ht="13.5" thickBot="1" x14ac:dyDescent="0.25">
      <c r="A641" s="28" t="s">
        <v>1143</v>
      </c>
      <c r="B641" s="29" t="s">
        <v>735</v>
      </c>
      <c r="C641" s="29"/>
      <c r="D641" s="29"/>
      <c r="E641" s="29"/>
      <c r="F641" s="30">
        <v>1270</v>
      </c>
      <c r="G641" s="31">
        <v>0</v>
      </c>
    </row>
    <row r="642" spans="1:7" ht="13.5" thickBot="1" x14ac:dyDescent="0.25">
      <c r="A642" s="19" t="s">
        <v>1143</v>
      </c>
      <c r="B642" s="20" t="s">
        <v>737</v>
      </c>
      <c r="C642" s="20" t="s">
        <v>6</v>
      </c>
      <c r="D642" s="20" t="s">
        <v>1144</v>
      </c>
      <c r="E642" s="20" t="s">
        <v>1074</v>
      </c>
      <c r="F642" s="21">
        <v>1050</v>
      </c>
      <c r="G642" s="22">
        <v>0</v>
      </c>
    </row>
    <row r="643" spans="1:7" ht="13.5" thickBot="1" x14ac:dyDescent="0.25">
      <c r="A643" s="28" t="s">
        <v>1143</v>
      </c>
      <c r="B643" s="29" t="s">
        <v>737</v>
      </c>
      <c r="C643" s="29"/>
      <c r="D643" s="29"/>
      <c r="E643" s="29"/>
      <c r="F643" s="30">
        <v>1050</v>
      </c>
      <c r="G643" s="31">
        <v>0</v>
      </c>
    </row>
    <row r="644" spans="1:7" ht="13.5" thickBot="1" x14ac:dyDescent="0.25">
      <c r="A644" s="19" t="s">
        <v>1143</v>
      </c>
      <c r="B644" s="20" t="s">
        <v>739</v>
      </c>
      <c r="C644" s="20" t="s">
        <v>6</v>
      </c>
      <c r="D644" s="20" t="s">
        <v>1144</v>
      </c>
      <c r="E644" s="20" t="s">
        <v>1075</v>
      </c>
      <c r="F644" s="21">
        <v>1870</v>
      </c>
      <c r="G644" s="22">
        <v>0</v>
      </c>
    </row>
    <row r="645" spans="1:7" ht="13.5" thickBot="1" x14ac:dyDescent="0.25">
      <c r="A645" s="28" t="s">
        <v>1143</v>
      </c>
      <c r="B645" s="29" t="s">
        <v>739</v>
      </c>
      <c r="C645" s="29"/>
      <c r="D645" s="29"/>
      <c r="E645" s="29"/>
      <c r="F645" s="30">
        <v>1870</v>
      </c>
      <c r="G645" s="31">
        <v>0</v>
      </c>
    </row>
    <row r="646" spans="1:7" ht="13.5" thickBot="1" x14ac:dyDescent="0.25">
      <c r="A646" s="19" t="s">
        <v>1143</v>
      </c>
      <c r="B646" s="20" t="s">
        <v>741</v>
      </c>
      <c r="C646" s="20" t="s">
        <v>6</v>
      </c>
      <c r="D646" s="20" t="s">
        <v>1144</v>
      </c>
      <c r="E646" s="20" t="s">
        <v>742</v>
      </c>
      <c r="F646" s="21">
        <v>46500</v>
      </c>
      <c r="G646" s="22">
        <v>0</v>
      </c>
    </row>
    <row r="647" spans="1:7" ht="13.5" thickBot="1" x14ac:dyDescent="0.25">
      <c r="A647" s="28" t="s">
        <v>1143</v>
      </c>
      <c r="B647" s="29" t="s">
        <v>741</v>
      </c>
      <c r="C647" s="29"/>
      <c r="D647" s="29"/>
      <c r="E647" s="29"/>
      <c r="F647" s="30">
        <v>46500</v>
      </c>
      <c r="G647" s="31">
        <v>0</v>
      </c>
    </row>
    <row r="648" spans="1:7" x14ac:dyDescent="0.2">
      <c r="A648" s="19" t="s">
        <v>1143</v>
      </c>
      <c r="B648" s="20" t="s">
        <v>5</v>
      </c>
      <c r="C648" s="20" t="s">
        <v>6</v>
      </c>
      <c r="D648" s="20" t="s">
        <v>1144</v>
      </c>
      <c r="E648" s="20" t="s">
        <v>8</v>
      </c>
      <c r="F648" s="21">
        <v>0.5</v>
      </c>
      <c r="G648" s="22">
        <v>0</v>
      </c>
    </row>
    <row r="649" spans="1:7" x14ac:dyDescent="0.2">
      <c r="A649" s="19" t="s">
        <v>1143</v>
      </c>
      <c r="B649" s="20" t="s">
        <v>5</v>
      </c>
      <c r="C649" s="20" t="s">
        <v>6</v>
      </c>
      <c r="D649" s="20" t="s">
        <v>744</v>
      </c>
      <c r="E649" s="20" t="s">
        <v>1076</v>
      </c>
      <c r="F649" s="21">
        <v>30</v>
      </c>
      <c r="G649" s="22">
        <v>0</v>
      </c>
    </row>
    <row r="650" spans="1:7" ht="13.5" thickBot="1" x14ac:dyDescent="0.25">
      <c r="A650" s="19" t="s">
        <v>1143</v>
      </c>
      <c r="B650" s="20" t="s">
        <v>5</v>
      </c>
      <c r="C650" s="20" t="s">
        <v>6</v>
      </c>
      <c r="D650" s="20" t="s">
        <v>746</v>
      </c>
      <c r="E650" s="20" t="s">
        <v>1077</v>
      </c>
      <c r="F650" s="21">
        <v>6</v>
      </c>
      <c r="G650" s="22">
        <v>0</v>
      </c>
    </row>
    <row r="651" spans="1:7" ht="13.5" thickBot="1" x14ac:dyDescent="0.25">
      <c r="A651" s="28" t="s">
        <v>1143</v>
      </c>
      <c r="B651" s="29" t="s">
        <v>5</v>
      </c>
      <c r="C651" s="29"/>
      <c r="D651" s="29"/>
      <c r="E651" s="29"/>
      <c r="F651" s="30">
        <v>36.5</v>
      </c>
      <c r="G651" s="31">
        <v>0</v>
      </c>
    </row>
    <row r="652" spans="1:7" ht="13.5" thickBot="1" x14ac:dyDescent="0.25">
      <c r="A652" s="19" t="s">
        <v>1143</v>
      </c>
      <c r="B652" s="20" t="s">
        <v>748</v>
      </c>
      <c r="C652" s="20" t="s">
        <v>6</v>
      </c>
      <c r="D652" s="20" t="s">
        <v>1144</v>
      </c>
      <c r="E652" s="20" t="s">
        <v>749</v>
      </c>
      <c r="F652" s="21">
        <v>27000</v>
      </c>
      <c r="G652" s="22">
        <v>0</v>
      </c>
    </row>
    <row r="653" spans="1:7" ht="13.5" thickBot="1" x14ac:dyDescent="0.25">
      <c r="A653" s="28" t="s">
        <v>1143</v>
      </c>
      <c r="B653" s="29" t="s">
        <v>748</v>
      </c>
      <c r="C653" s="29"/>
      <c r="D653" s="29"/>
      <c r="E653" s="29"/>
      <c r="F653" s="30">
        <v>27000</v>
      </c>
      <c r="G653" s="31">
        <v>0</v>
      </c>
    </row>
    <row r="654" spans="1:7" ht="13.5" thickBot="1" x14ac:dyDescent="0.25">
      <c r="A654" s="19" t="s">
        <v>1143</v>
      </c>
      <c r="B654" s="20" t="s">
        <v>71</v>
      </c>
      <c r="C654" s="20" t="s">
        <v>13</v>
      </c>
      <c r="D654" s="20" t="s">
        <v>1144</v>
      </c>
      <c r="E654" s="20" t="s">
        <v>214</v>
      </c>
      <c r="F654" s="21">
        <v>100</v>
      </c>
      <c r="G654" s="22">
        <v>0</v>
      </c>
    </row>
    <row r="655" spans="1:7" ht="13.5" thickBot="1" x14ac:dyDescent="0.25">
      <c r="A655" s="28" t="s">
        <v>1143</v>
      </c>
      <c r="B655" s="29" t="s">
        <v>71</v>
      </c>
      <c r="C655" s="29"/>
      <c r="D655" s="29"/>
      <c r="E655" s="29"/>
      <c r="F655" s="30">
        <v>100</v>
      </c>
      <c r="G655" s="31">
        <v>0</v>
      </c>
    </row>
    <row r="656" spans="1:7" ht="13.5" thickBot="1" x14ac:dyDescent="0.25">
      <c r="A656" s="19" t="s">
        <v>1143</v>
      </c>
      <c r="B656" s="20" t="s">
        <v>750</v>
      </c>
      <c r="C656" s="20" t="s">
        <v>751</v>
      </c>
      <c r="D656" s="20" t="s">
        <v>1144</v>
      </c>
      <c r="E656" s="20" t="s">
        <v>1078</v>
      </c>
      <c r="F656" s="21">
        <v>1100</v>
      </c>
      <c r="G656" s="22">
        <v>0</v>
      </c>
    </row>
    <row r="657" spans="1:7" ht="13.5" thickBot="1" x14ac:dyDescent="0.25">
      <c r="A657" s="28" t="s">
        <v>1143</v>
      </c>
      <c r="B657" s="29" t="s">
        <v>750</v>
      </c>
      <c r="C657" s="29"/>
      <c r="D657" s="29"/>
      <c r="E657" s="29"/>
      <c r="F657" s="30">
        <v>1100</v>
      </c>
      <c r="G657" s="31">
        <v>0</v>
      </c>
    </row>
    <row r="658" spans="1:7" ht="13.5" thickBot="1" x14ac:dyDescent="0.25">
      <c r="A658" s="19" t="s">
        <v>1143</v>
      </c>
      <c r="B658" s="20" t="s">
        <v>753</v>
      </c>
      <c r="C658" s="20" t="s">
        <v>751</v>
      </c>
      <c r="D658" s="20" t="s">
        <v>1144</v>
      </c>
      <c r="E658" s="20" t="s">
        <v>754</v>
      </c>
      <c r="F658" s="21">
        <v>2500</v>
      </c>
      <c r="G658" s="22">
        <v>0</v>
      </c>
    </row>
    <row r="659" spans="1:7" ht="13.5" thickBot="1" x14ac:dyDescent="0.25">
      <c r="A659" s="28" t="s">
        <v>1143</v>
      </c>
      <c r="B659" s="29" t="s">
        <v>753</v>
      </c>
      <c r="C659" s="29"/>
      <c r="D659" s="29"/>
      <c r="E659" s="29"/>
      <c r="F659" s="30">
        <v>2500</v>
      </c>
      <c r="G659" s="31">
        <v>0</v>
      </c>
    </row>
    <row r="660" spans="1:7" ht="13.5" thickBot="1" x14ac:dyDescent="0.25">
      <c r="A660" s="19" t="s">
        <v>1143</v>
      </c>
      <c r="B660" s="20" t="s">
        <v>755</v>
      </c>
      <c r="C660" s="20" t="s">
        <v>6</v>
      </c>
      <c r="D660" s="20" t="s">
        <v>1144</v>
      </c>
      <c r="E660" s="20" t="s">
        <v>1079</v>
      </c>
      <c r="F660" s="21">
        <v>50782.9</v>
      </c>
      <c r="G660" s="22">
        <v>0</v>
      </c>
    </row>
    <row r="661" spans="1:7" ht="13.5" thickBot="1" x14ac:dyDescent="0.25">
      <c r="A661" s="28" t="s">
        <v>1143</v>
      </c>
      <c r="B661" s="29" t="s">
        <v>755</v>
      </c>
      <c r="C661" s="29"/>
      <c r="D661" s="29"/>
      <c r="E661" s="29"/>
      <c r="F661" s="30">
        <v>50782.9</v>
      </c>
      <c r="G661" s="31">
        <v>0</v>
      </c>
    </row>
    <row r="662" spans="1:7" ht="13.5" thickBot="1" x14ac:dyDescent="0.25">
      <c r="A662" s="19" t="s">
        <v>1143</v>
      </c>
      <c r="B662" s="20" t="s">
        <v>84</v>
      </c>
      <c r="C662" s="20" t="s">
        <v>13</v>
      </c>
      <c r="D662" s="20" t="s">
        <v>1144</v>
      </c>
      <c r="E662" s="20" t="s">
        <v>757</v>
      </c>
      <c r="F662" s="21">
        <v>0</v>
      </c>
      <c r="G662" s="22">
        <v>45</v>
      </c>
    </row>
    <row r="663" spans="1:7" ht="13.5" thickBot="1" x14ac:dyDescent="0.25">
      <c r="A663" s="28" t="s">
        <v>1143</v>
      </c>
      <c r="B663" s="29" t="s">
        <v>84</v>
      </c>
      <c r="C663" s="29"/>
      <c r="D663" s="29"/>
      <c r="E663" s="29"/>
      <c r="F663" s="30">
        <v>0</v>
      </c>
      <c r="G663" s="31">
        <v>45</v>
      </c>
    </row>
    <row r="664" spans="1:7" ht="13.5" thickBot="1" x14ac:dyDescent="0.25">
      <c r="A664" s="19" t="s">
        <v>1143</v>
      </c>
      <c r="B664" s="20" t="s">
        <v>22</v>
      </c>
      <c r="C664" s="20" t="s">
        <v>13</v>
      </c>
      <c r="D664" s="20" t="s">
        <v>1144</v>
      </c>
      <c r="E664" s="20" t="s">
        <v>274</v>
      </c>
      <c r="F664" s="21">
        <v>0</v>
      </c>
      <c r="G664" s="22">
        <v>21</v>
      </c>
    </row>
    <row r="665" spans="1:7" ht="13.5" thickBot="1" x14ac:dyDescent="0.25">
      <c r="A665" s="28" t="s">
        <v>1143</v>
      </c>
      <c r="B665" s="29" t="s">
        <v>22</v>
      </c>
      <c r="C665" s="29"/>
      <c r="D665" s="29"/>
      <c r="E665" s="29"/>
      <c r="F665" s="30">
        <v>0</v>
      </c>
      <c r="G665" s="31">
        <v>21</v>
      </c>
    </row>
    <row r="666" spans="1:7" ht="13.5" thickBot="1" x14ac:dyDescent="0.25">
      <c r="A666" s="19" t="s">
        <v>1143</v>
      </c>
      <c r="B666" s="20" t="s">
        <v>1080</v>
      </c>
      <c r="C666" s="20" t="s">
        <v>13</v>
      </c>
      <c r="D666" s="20" t="s">
        <v>1144</v>
      </c>
      <c r="E666" s="20" t="s">
        <v>1081</v>
      </c>
      <c r="F666" s="21">
        <v>0</v>
      </c>
      <c r="G666" s="22">
        <v>2.3199999999999998</v>
      </c>
    </row>
    <row r="667" spans="1:7" ht="13.5" thickBot="1" x14ac:dyDescent="0.25">
      <c r="A667" s="28" t="s">
        <v>1143</v>
      </c>
      <c r="B667" s="29" t="s">
        <v>1080</v>
      </c>
      <c r="C667" s="29"/>
      <c r="D667" s="29"/>
      <c r="E667" s="29"/>
      <c r="F667" s="30">
        <v>0</v>
      </c>
      <c r="G667" s="31">
        <v>2.3199999999999998</v>
      </c>
    </row>
    <row r="668" spans="1:7" ht="13.5" thickBot="1" x14ac:dyDescent="0.25">
      <c r="A668" s="19" t="s">
        <v>1143</v>
      </c>
      <c r="B668" s="20" t="s">
        <v>101</v>
      </c>
      <c r="C668" s="20" t="s">
        <v>13</v>
      </c>
      <c r="D668" s="20" t="s">
        <v>1144</v>
      </c>
      <c r="E668" s="20" t="s">
        <v>216</v>
      </c>
      <c r="F668" s="21">
        <v>0</v>
      </c>
      <c r="G668" s="22">
        <v>20</v>
      </c>
    </row>
    <row r="669" spans="1:7" ht="13.5" thickBot="1" x14ac:dyDescent="0.25">
      <c r="A669" s="28" t="s">
        <v>1143</v>
      </c>
      <c r="B669" s="29" t="s">
        <v>101</v>
      </c>
      <c r="C669" s="29"/>
      <c r="D669" s="29"/>
      <c r="E669" s="29"/>
      <c r="F669" s="30">
        <v>0</v>
      </c>
      <c r="G669" s="31">
        <v>20</v>
      </c>
    </row>
    <row r="670" spans="1:7" x14ac:dyDescent="0.2">
      <c r="A670" s="19" t="s">
        <v>1143</v>
      </c>
      <c r="B670" s="20" t="s">
        <v>103</v>
      </c>
      <c r="C670" s="20" t="s">
        <v>13</v>
      </c>
      <c r="D670" s="20" t="s">
        <v>758</v>
      </c>
      <c r="E670" s="20" t="s">
        <v>1082</v>
      </c>
      <c r="F670" s="21">
        <v>0</v>
      </c>
      <c r="G670" s="22">
        <v>1900</v>
      </c>
    </row>
    <row r="671" spans="1:7" ht="13.5" thickBot="1" x14ac:dyDescent="0.25">
      <c r="A671" s="19" t="s">
        <v>1143</v>
      </c>
      <c r="B671" s="20" t="s">
        <v>103</v>
      </c>
      <c r="C671" s="20" t="s">
        <v>751</v>
      </c>
      <c r="D671" s="20" t="s">
        <v>1144</v>
      </c>
      <c r="E671" s="20" t="s">
        <v>104</v>
      </c>
      <c r="F671" s="21">
        <v>0</v>
      </c>
      <c r="G671" s="22">
        <v>350</v>
      </c>
    </row>
    <row r="672" spans="1:7" ht="13.5" thickBot="1" x14ac:dyDescent="0.25">
      <c r="A672" s="28" t="s">
        <v>1143</v>
      </c>
      <c r="B672" s="29" t="s">
        <v>103</v>
      </c>
      <c r="C672" s="29"/>
      <c r="D672" s="29"/>
      <c r="E672" s="29"/>
      <c r="F672" s="30">
        <v>0</v>
      </c>
      <c r="G672" s="31">
        <v>2250</v>
      </c>
    </row>
    <row r="673" spans="1:7" x14ac:dyDescent="0.2">
      <c r="A673" s="19" t="s">
        <v>1143</v>
      </c>
      <c r="B673" s="20" t="s">
        <v>107</v>
      </c>
      <c r="C673" s="20" t="s">
        <v>13</v>
      </c>
      <c r="D673" s="20" t="s">
        <v>1144</v>
      </c>
      <c r="E673" s="20" t="s">
        <v>108</v>
      </c>
      <c r="F673" s="21">
        <v>0</v>
      </c>
      <c r="G673" s="22">
        <v>905.5</v>
      </c>
    </row>
    <row r="674" spans="1:7" ht="13.5" thickBot="1" x14ac:dyDescent="0.25">
      <c r="A674" s="19" t="s">
        <v>1143</v>
      </c>
      <c r="B674" s="20" t="s">
        <v>107</v>
      </c>
      <c r="C674" s="20" t="s">
        <v>29</v>
      </c>
      <c r="D674" s="20" t="s">
        <v>760</v>
      </c>
      <c r="E674" s="20" t="s">
        <v>1083</v>
      </c>
      <c r="F674" s="21">
        <v>0</v>
      </c>
      <c r="G674" s="22">
        <v>300</v>
      </c>
    </row>
    <row r="675" spans="1:7" ht="13.5" thickBot="1" x14ac:dyDescent="0.25">
      <c r="A675" s="28" t="s">
        <v>1143</v>
      </c>
      <c r="B675" s="29" t="s">
        <v>107</v>
      </c>
      <c r="C675" s="29"/>
      <c r="D675" s="29"/>
      <c r="E675" s="29"/>
      <c r="F675" s="30">
        <v>0</v>
      </c>
      <c r="G675" s="31">
        <v>1205.5</v>
      </c>
    </row>
    <row r="676" spans="1:7" ht="13.5" thickBot="1" x14ac:dyDescent="0.25">
      <c r="A676" s="19" t="s">
        <v>1143</v>
      </c>
      <c r="B676" s="20" t="s">
        <v>152</v>
      </c>
      <c r="C676" s="20" t="s">
        <v>13</v>
      </c>
      <c r="D676" s="20" t="s">
        <v>1144</v>
      </c>
      <c r="E676" s="20" t="s">
        <v>186</v>
      </c>
      <c r="F676" s="21">
        <v>0</v>
      </c>
      <c r="G676" s="22">
        <v>30</v>
      </c>
    </row>
    <row r="677" spans="1:7" ht="13.5" thickBot="1" x14ac:dyDescent="0.25">
      <c r="A677" s="28" t="s">
        <v>1143</v>
      </c>
      <c r="B677" s="29" t="s">
        <v>152</v>
      </c>
      <c r="C677" s="29"/>
      <c r="D677" s="29"/>
      <c r="E677" s="29"/>
      <c r="F677" s="30">
        <v>0</v>
      </c>
      <c r="G677" s="31">
        <v>30</v>
      </c>
    </row>
    <row r="678" spans="1:7" ht="13.5" thickBot="1" x14ac:dyDescent="0.25">
      <c r="A678" s="19" t="s">
        <v>1143</v>
      </c>
      <c r="B678" s="20" t="s">
        <v>32</v>
      </c>
      <c r="C678" s="20" t="s">
        <v>13</v>
      </c>
      <c r="D678" s="20" t="s">
        <v>1144</v>
      </c>
      <c r="E678" s="20" t="s">
        <v>188</v>
      </c>
      <c r="F678" s="21">
        <v>0</v>
      </c>
      <c r="G678" s="22">
        <v>75</v>
      </c>
    </row>
    <row r="679" spans="1:7" ht="13.5" thickBot="1" x14ac:dyDescent="0.25">
      <c r="A679" s="28" t="s">
        <v>1143</v>
      </c>
      <c r="B679" s="29" t="s">
        <v>32</v>
      </c>
      <c r="C679" s="29"/>
      <c r="D679" s="29"/>
      <c r="E679" s="29"/>
      <c r="F679" s="30">
        <v>0</v>
      </c>
      <c r="G679" s="31">
        <v>75</v>
      </c>
    </row>
    <row r="680" spans="1:7" ht="13.5" thickBot="1" x14ac:dyDescent="0.25">
      <c r="A680" s="19" t="s">
        <v>1143</v>
      </c>
      <c r="B680" s="20" t="s">
        <v>762</v>
      </c>
      <c r="C680" s="20" t="s">
        <v>13</v>
      </c>
      <c r="D680" s="20" t="s">
        <v>1144</v>
      </c>
      <c r="E680" s="20" t="s">
        <v>1084</v>
      </c>
      <c r="F680" s="21">
        <v>0</v>
      </c>
      <c r="G680" s="22">
        <v>45</v>
      </c>
    </row>
    <row r="681" spans="1:7" ht="13.5" thickBot="1" x14ac:dyDescent="0.25">
      <c r="A681" s="28" t="s">
        <v>1143</v>
      </c>
      <c r="B681" s="29" t="s">
        <v>762</v>
      </c>
      <c r="C681" s="29"/>
      <c r="D681" s="29"/>
      <c r="E681" s="29"/>
      <c r="F681" s="30">
        <v>0</v>
      </c>
      <c r="G681" s="31">
        <v>45</v>
      </c>
    </row>
    <row r="682" spans="1:7" x14ac:dyDescent="0.2">
      <c r="A682" s="19" t="s">
        <v>1143</v>
      </c>
      <c r="B682" s="20" t="s">
        <v>127</v>
      </c>
      <c r="C682" s="20" t="s">
        <v>764</v>
      </c>
      <c r="D682" s="20" t="s">
        <v>1144</v>
      </c>
      <c r="E682" s="20" t="s">
        <v>1085</v>
      </c>
      <c r="F682" s="21">
        <v>0</v>
      </c>
      <c r="G682" s="22">
        <v>24000</v>
      </c>
    </row>
    <row r="683" spans="1:7" ht="13.5" thickBot="1" x14ac:dyDescent="0.25">
      <c r="A683" s="19" t="s">
        <v>1143</v>
      </c>
      <c r="B683" s="20" t="s">
        <v>127</v>
      </c>
      <c r="C683" s="20" t="s">
        <v>764</v>
      </c>
      <c r="D683" s="20" t="s">
        <v>766</v>
      </c>
      <c r="E683" s="20" t="s">
        <v>1086</v>
      </c>
      <c r="F683" s="21">
        <v>0</v>
      </c>
      <c r="G683" s="22">
        <v>5315</v>
      </c>
    </row>
    <row r="684" spans="1:7" ht="13.5" thickBot="1" x14ac:dyDescent="0.25">
      <c r="A684" s="28" t="s">
        <v>1143</v>
      </c>
      <c r="B684" s="29" t="s">
        <v>127</v>
      </c>
      <c r="C684" s="29"/>
      <c r="D684" s="29"/>
      <c r="E684" s="29"/>
      <c r="F684" s="30">
        <v>0</v>
      </c>
      <c r="G684" s="31">
        <v>29315</v>
      </c>
    </row>
    <row r="685" spans="1:7" ht="13.5" thickBot="1" x14ac:dyDescent="0.25">
      <c r="A685" s="19" t="s">
        <v>1143</v>
      </c>
      <c r="B685" s="20" t="s">
        <v>768</v>
      </c>
      <c r="C685" s="20" t="s">
        <v>29</v>
      </c>
      <c r="D685" s="20" t="s">
        <v>1144</v>
      </c>
      <c r="E685" s="20" t="s">
        <v>769</v>
      </c>
      <c r="F685" s="21">
        <v>0</v>
      </c>
      <c r="G685" s="22">
        <v>50</v>
      </c>
    </row>
    <row r="686" spans="1:7" ht="13.5" thickBot="1" x14ac:dyDescent="0.25">
      <c r="A686" s="28" t="s">
        <v>1143</v>
      </c>
      <c r="B686" s="29" t="s">
        <v>768</v>
      </c>
      <c r="C686" s="29"/>
      <c r="D686" s="29"/>
      <c r="E686" s="29"/>
      <c r="F686" s="30">
        <v>0</v>
      </c>
      <c r="G686" s="31">
        <v>50</v>
      </c>
    </row>
    <row r="687" spans="1:7" ht="13.5" thickBot="1" x14ac:dyDescent="0.25">
      <c r="A687" s="19" t="s">
        <v>1143</v>
      </c>
      <c r="B687" s="20" t="s">
        <v>271</v>
      </c>
      <c r="C687" s="20" t="s">
        <v>381</v>
      </c>
      <c r="D687" s="20" t="s">
        <v>1144</v>
      </c>
      <c r="E687" s="20" t="s">
        <v>272</v>
      </c>
      <c r="F687" s="21">
        <v>0</v>
      </c>
      <c r="G687" s="22">
        <v>250</v>
      </c>
    </row>
    <row r="688" spans="1:7" ht="13.5" thickBot="1" x14ac:dyDescent="0.25">
      <c r="A688" s="28" t="s">
        <v>1143</v>
      </c>
      <c r="B688" s="29" t="s">
        <v>271</v>
      </c>
      <c r="C688" s="29"/>
      <c r="D688" s="29"/>
      <c r="E688" s="29"/>
      <c r="F688" s="30">
        <v>0</v>
      </c>
      <c r="G688" s="31">
        <v>250</v>
      </c>
    </row>
    <row r="689" spans="1:7" ht="13.5" thickBot="1" x14ac:dyDescent="0.25">
      <c r="A689" s="19" t="s">
        <v>1143</v>
      </c>
      <c r="B689" s="20" t="s">
        <v>770</v>
      </c>
      <c r="C689" s="20" t="s">
        <v>764</v>
      </c>
      <c r="D689" s="20" t="s">
        <v>1144</v>
      </c>
      <c r="E689" s="20" t="s">
        <v>771</v>
      </c>
      <c r="F689" s="21">
        <v>0</v>
      </c>
      <c r="G689" s="22">
        <v>25</v>
      </c>
    </row>
    <row r="690" spans="1:7" ht="13.5" thickBot="1" x14ac:dyDescent="0.25">
      <c r="A690" s="28" t="s">
        <v>1143</v>
      </c>
      <c r="B690" s="29" t="s">
        <v>770</v>
      </c>
      <c r="C690" s="29"/>
      <c r="D690" s="29"/>
      <c r="E690" s="29"/>
      <c r="F690" s="30">
        <v>0</v>
      </c>
      <c r="G690" s="31">
        <v>25</v>
      </c>
    </row>
    <row r="691" spans="1:7" ht="13.5" thickBot="1" x14ac:dyDescent="0.25">
      <c r="A691" s="19" t="s">
        <v>1143</v>
      </c>
      <c r="B691" s="20" t="s">
        <v>62</v>
      </c>
      <c r="C691" s="20" t="s">
        <v>367</v>
      </c>
      <c r="D691" s="20" t="s">
        <v>1144</v>
      </c>
      <c r="E691" s="20" t="s">
        <v>1087</v>
      </c>
      <c r="F691" s="21">
        <v>0</v>
      </c>
      <c r="G691" s="22">
        <v>40</v>
      </c>
    </row>
    <row r="692" spans="1:7" ht="13.5" thickBot="1" x14ac:dyDescent="0.25">
      <c r="A692" s="28" t="s">
        <v>1143</v>
      </c>
      <c r="B692" s="29" t="s">
        <v>62</v>
      </c>
      <c r="C692" s="29"/>
      <c r="D692" s="29"/>
      <c r="E692" s="29"/>
      <c r="F692" s="30">
        <v>0</v>
      </c>
      <c r="G692" s="31">
        <v>40</v>
      </c>
    </row>
    <row r="693" spans="1:7" x14ac:dyDescent="0.2">
      <c r="A693" s="19" t="s">
        <v>1143</v>
      </c>
      <c r="B693" s="20" t="s">
        <v>158</v>
      </c>
      <c r="C693" s="20" t="s">
        <v>29</v>
      </c>
      <c r="D693" s="20" t="s">
        <v>773</v>
      </c>
      <c r="E693" s="20" t="s">
        <v>774</v>
      </c>
      <c r="F693" s="21">
        <v>0</v>
      </c>
      <c r="G693" s="22">
        <v>30000</v>
      </c>
    </row>
    <row r="694" spans="1:7" ht="13.5" thickBot="1" x14ac:dyDescent="0.25">
      <c r="A694" s="19" t="s">
        <v>1143</v>
      </c>
      <c r="B694" s="20" t="s">
        <v>158</v>
      </c>
      <c r="C694" s="20" t="s">
        <v>29</v>
      </c>
      <c r="D694" s="20" t="s">
        <v>775</v>
      </c>
      <c r="E694" s="20" t="s">
        <v>776</v>
      </c>
      <c r="F694" s="21">
        <v>0</v>
      </c>
      <c r="G694" s="22">
        <v>2500</v>
      </c>
    </row>
    <row r="695" spans="1:7" ht="13.5" thickBot="1" x14ac:dyDescent="0.25">
      <c r="A695" s="28" t="s">
        <v>1143</v>
      </c>
      <c r="B695" s="29" t="s">
        <v>158</v>
      </c>
      <c r="C695" s="29"/>
      <c r="D695" s="29"/>
      <c r="E695" s="29"/>
      <c r="F695" s="30">
        <v>0</v>
      </c>
      <c r="G695" s="31">
        <v>32500</v>
      </c>
    </row>
    <row r="696" spans="1:7" x14ac:dyDescent="0.2">
      <c r="A696" s="19" t="s">
        <v>1143</v>
      </c>
      <c r="B696" s="20" t="s">
        <v>64</v>
      </c>
      <c r="C696" s="20" t="s">
        <v>29</v>
      </c>
      <c r="D696" s="20" t="s">
        <v>1144</v>
      </c>
      <c r="E696" s="20" t="s">
        <v>1088</v>
      </c>
      <c r="F696" s="21">
        <v>0</v>
      </c>
      <c r="G696" s="22">
        <v>20</v>
      </c>
    </row>
    <row r="697" spans="1:7" x14ac:dyDescent="0.2">
      <c r="A697" s="19" t="s">
        <v>1143</v>
      </c>
      <c r="B697" s="20" t="s">
        <v>64</v>
      </c>
      <c r="C697" s="20" t="s">
        <v>29</v>
      </c>
      <c r="D697" s="20" t="s">
        <v>1089</v>
      </c>
      <c r="E697" s="20" t="s">
        <v>1090</v>
      </c>
      <c r="F697" s="21">
        <v>0</v>
      </c>
      <c r="G697" s="22">
        <v>35</v>
      </c>
    </row>
    <row r="698" spans="1:7" ht="13.5" thickBot="1" x14ac:dyDescent="0.25">
      <c r="A698" s="19" t="s">
        <v>1143</v>
      </c>
      <c r="B698" s="20" t="s">
        <v>64</v>
      </c>
      <c r="C698" s="20" t="s">
        <v>29</v>
      </c>
      <c r="D698" s="20" t="s">
        <v>778</v>
      </c>
      <c r="E698" s="20" t="s">
        <v>1091</v>
      </c>
      <c r="F698" s="21">
        <v>0</v>
      </c>
      <c r="G698" s="22">
        <v>21545</v>
      </c>
    </row>
    <row r="699" spans="1:7" ht="13.5" thickBot="1" x14ac:dyDescent="0.25">
      <c r="A699" s="28" t="s">
        <v>1143</v>
      </c>
      <c r="B699" s="29" t="s">
        <v>64</v>
      </c>
      <c r="C699" s="29"/>
      <c r="D699" s="29"/>
      <c r="E699" s="29"/>
      <c r="F699" s="30">
        <v>0</v>
      </c>
      <c r="G699" s="31">
        <v>21600</v>
      </c>
    </row>
    <row r="700" spans="1:7" ht="13.5" thickBot="1" x14ac:dyDescent="0.25">
      <c r="A700" s="19" t="s">
        <v>1143</v>
      </c>
      <c r="B700" s="20" t="s">
        <v>780</v>
      </c>
      <c r="C700" s="20" t="s">
        <v>29</v>
      </c>
      <c r="D700" s="20" t="s">
        <v>781</v>
      </c>
      <c r="E700" s="20" t="s">
        <v>782</v>
      </c>
      <c r="F700" s="21">
        <v>0</v>
      </c>
      <c r="G700" s="22">
        <v>15000</v>
      </c>
    </row>
    <row r="701" spans="1:7" ht="13.5" thickBot="1" x14ac:dyDescent="0.25">
      <c r="A701" s="28" t="s">
        <v>1143</v>
      </c>
      <c r="B701" s="29" t="s">
        <v>780</v>
      </c>
      <c r="C701" s="29"/>
      <c r="D701" s="29"/>
      <c r="E701" s="29"/>
      <c r="F701" s="30">
        <v>0</v>
      </c>
      <c r="G701" s="31">
        <v>15000</v>
      </c>
    </row>
    <row r="702" spans="1:7" x14ac:dyDescent="0.2">
      <c r="A702" s="19" t="s">
        <v>1143</v>
      </c>
      <c r="B702" s="20" t="s">
        <v>783</v>
      </c>
      <c r="C702" s="20" t="s">
        <v>6</v>
      </c>
      <c r="D702" s="20" t="s">
        <v>1144</v>
      </c>
      <c r="E702" s="20" t="s">
        <v>784</v>
      </c>
      <c r="F702" s="21">
        <v>-2187.16</v>
      </c>
      <c r="G702" s="22">
        <v>0</v>
      </c>
    </row>
    <row r="703" spans="1:7" x14ac:dyDescent="0.2">
      <c r="A703" s="19" t="s">
        <v>1143</v>
      </c>
      <c r="B703" s="20" t="s">
        <v>783</v>
      </c>
      <c r="C703" s="20" t="s">
        <v>6</v>
      </c>
      <c r="D703" s="20" t="s">
        <v>1144</v>
      </c>
      <c r="E703" s="20" t="s">
        <v>1092</v>
      </c>
      <c r="F703" s="21">
        <v>74143.56</v>
      </c>
      <c r="G703" s="22">
        <v>0</v>
      </c>
    </row>
    <row r="704" spans="1:7" x14ac:dyDescent="0.2">
      <c r="A704" s="19" t="s">
        <v>1143</v>
      </c>
      <c r="B704" s="20" t="s">
        <v>783</v>
      </c>
      <c r="C704" s="20" t="s">
        <v>6</v>
      </c>
      <c r="D704" s="20" t="s">
        <v>1144</v>
      </c>
      <c r="E704" s="20" t="s">
        <v>1093</v>
      </c>
      <c r="F704" s="21">
        <v>-2000</v>
      </c>
      <c r="G704" s="22">
        <v>0</v>
      </c>
    </row>
    <row r="705" spans="1:7" x14ac:dyDescent="0.2">
      <c r="A705" s="19" t="s">
        <v>1143</v>
      </c>
      <c r="B705" s="20" t="s">
        <v>783</v>
      </c>
      <c r="C705" s="20" t="s">
        <v>6</v>
      </c>
      <c r="D705" s="20" t="s">
        <v>1144</v>
      </c>
      <c r="E705" s="20" t="s">
        <v>1094</v>
      </c>
      <c r="F705" s="21">
        <v>-2765.75</v>
      </c>
      <c r="G705" s="22">
        <v>0</v>
      </c>
    </row>
    <row r="706" spans="1:7" ht="13.5" thickBot="1" x14ac:dyDescent="0.25">
      <c r="A706" s="19" t="s">
        <v>1143</v>
      </c>
      <c r="B706" s="20" t="s">
        <v>783</v>
      </c>
      <c r="C706" s="20" t="s">
        <v>6</v>
      </c>
      <c r="D706" s="20" t="s">
        <v>1145</v>
      </c>
      <c r="E706" s="20" t="s">
        <v>806</v>
      </c>
      <c r="F706" s="21">
        <v>0</v>
      </c>
      <c r="G706" s="22">
        <v>0</v>
      </c>
    </row>
    <row r="707" spans="1:7" ht="13.5" thickBot="1" x14ac:dyDescent="0.25">
      <c r="A707" s="28" t="s">
        <v>1143</v>
      </c>
      <c r="B707" s="29" t="s">
        <v>783</v>
      </c>
      <c r="C707" s="29"/>
      <c r="D707" s="29"/>
      <c r="E707" s="29"/>
      <c r="F707" s="30">
        <v>67190.649999999994</v>
      </c>
      <c r="G707" s="31">
        <v>0</v>
      </c>
    </row>
    <row r="708" spans="1:7" ht="13.5" thickBot="1" x14ac:dyDescent="0.25">
      <c r="A708" s="32" t="s">
        <v>1143</v>
      </c>
      <c r="B708" s="33" t="s">
        <v>897</v>
      </c>
      <c r="C708" s="33"/>
      <c r="D708" s="33"/>
      <c r="E708" s="33"/>
      <c r="F708" s="34">
        <v>710563.05</v>
      </c>
      <c r="G708" s="35">
        <v>102473.82</v>
      </c>
    </row>
    <row r="710" spans="1:7" ht="13.5" thickBot="1" x14ac:dyDescent="0.25">
      <c r="A710" s="19" t="s">
        <v>1146</v>
      </c>
      <c r="B710" s="20" t="s">
        <v>787</v>
      </c>
      <c r="C710" s="20" t="s">
        <v>6</v>
      </c>
      <c r="D710" s="20" t="s">
        <v>1145</v>
      </c>
      <c r="E710" s="20" t="s">
        <v>1095</v>
      </c>
      <c r="F710" s="21">
        <v>185</v>
      </c>
      <c r="G710" s="22">
        <v>0</v>
      </c>
    </row>
    <row r="711" spans="1:7" ht="13.5" thickBot="1" x14ac:dyDescent="0.25">
      <c r="A711" s="28" t="s">
        <v>1146</v>
      </c>
      <c r="B711" s="29" t="s">
        <v>787</v>
      </c>
      <c r="C711" s="29"/>
      <c r="D711" s="29"/>
      <c r="E711" s="29"/>
      <c r="F711" s="30">
        <v>185</v>
      </c>
      <c r="G711" s="31">
        <v>0</v>
      </c>
    </row>
    <row r="712" spans="1:7" ht="13.5" thickBot="1" x14ac:dyDescent="0.25">
      <c r="A712" s="19" t="s">
        <v>1146</v>
      </c>
      <c r="B712" s="20" t="s">
        <v>103</v>
      </c>
      <c r="C712" s="20" t="s">
        <v>751</v>
      </c>
      <c r="D712" s="20" t="s">
        <v>1145</v>
      </c>
      <c r="E712" s="20" t="s">
        <v>104</v>
      </c>
      <c r="F712" s="21">
        <v>0</v>
      </c>
      <c r="G712" s="22">
        <v>3</v>
      </c>
    </row>
    <row r="713" spans="1:7" ht="13.5" thickBot="1" x14ac:dyDescent="0.25">
      <c r="A713" s="28" t="s">
        <v>1146</v>
      </c>
      <c r="B713" s="29" t="s">
        <v>103</v>
      </c>
      <c r="C713" s="29"/>
      <c r="D713" s="29"/>
      <c r="E713" s="29"/>
      <c r="F713" s="30">
        <v>0</v>
      </c>
      <c r="G713" s="31">
        <v>3</v>
      </c>
    </row>
    <row r="714" spans="1:7" ht="13.5" thickBot="1" x14ac:dyDescent="0.25">
      <c r="A714" s="19" t="s">
        <v>1146</v>
      </c>
      <c r="B714" s="20" t="s">
        <v>32</v>
      </c>
      <c r="C714" s="20" t="s">
        <v>13</v>
      </c>
      <c r="D714" s="20" t="s">
        <v>789</v>
      </c>
      <c r="E714" s="20" t="s">
        <v>790</v>
      </c>
      <c r="F714" s="21">
        <v>0</v>
      </c>
      <c r="G714" s="22">
        <v>1389</v>
      </c>
    </row>
    <row r="715" spans="1:7" ht="13.5" thickBot="1" x14ac:dyDescent="0.25">
      <c r="A715" s="28" t="s">
        <v>1146</v>
      </c>
      <c r="B715" s="29" t="s">
        <v>32</v>
      </c>
      <c r="C715" s="29"/>
      <c r="D715" s="29"/>
      <c r="E715" s="29"/>
      <c r="F715" s="30">
        <v>0</v>
      </c>
      <c r="G715" s="31">
        <v>1389</v>
      </c>
    </row>
    <row r="716" spans="1:7" ht="13.5" thickBot="1" x14ac:dyDescent="0.25">
      <c r="A716" s="19" t="s">
        <v>1146</v>
      </c>
      <c r="B716" s="20" t="s">
        <v>43</v>
      </c>
      <c r="C716" s="20" t="s">
        <v>13</v>
      </c>
      <c r="D716" s="20" t="s">
        <v>791</v>
      </c>
      <c r="E716" s="20" t="s">
        <v>792</v>
      </c>
      <c r="F716" s="21">
        <v>0</v>
      </c>
      <c r="G716" s="22">
        <v>10</v>
      </c>
    </row>
    <row r="717" spans="1:7" ht="13.5" thickBot="1" x14ac:dyDescent="0.25">
      <c r="A717" s="28" t="s">
        <v>1146</v>
      </c>
      <c r="B717" s="29" t="s">
        <v>43</v>
      </c>
      <c r="C717" s="29"/>
      <c r="D717" s="29"/>
      <c r="E717" s="29"/>
      <c r="F717" s="30">
        <v>0</v>
      </c>
      <c r="G717" s="31">
        <v>10</v>
      </c>
    </row>
    <row r="718" spans="1:7" ht="13.5" thickBot="1" x14ac:dyDescent="0.25">
      <c r="A718" s="19" t="s">
        <v>1146</v>
      </c>
      <c r="B718" s="20" t="s">
        <v>54</v>
      </c>
      <c r="C718" s="20" t="s">
        <v>13</v>
      </c>
      <c r="D718" s="20" t="s">
        <v>793</v>
      </c>
      <c r="E718" s="20" t="s">
        <v>124</v>
      </c>
      <c r="F718" s="21">
        <v>0</v>
      </c>
      <c r="G718" s="22">
        <v>37</v>
      </c>
    </row>
    <row r="719" spans="1:7" ht="13.5" thickBot="1" x14ac:dyDescent="0.25">
      <c r="A719" s="28" t="s">
        <v>1146</v>
      </c>
      <c r="B719" s="29" t="s">
        <v>54</v>
      </c>
      <c r="C719" s="29"/>
      <c r="D719" s="29"/>
      <c r="E719" s="29"/>
      <c r="F719" s="30">
        <v>0</v>
      </c>
      <c r="G719" s="31">
        <v>37</v>
      </c>
    </row>
    <row r="720" spans="1:7" x14ac:dyDescent="0.2">
      <c r="A720" s="19" t="s">
        <v>1146</v>
      </c>
      <c r="B720" s="20" t="s">
        <v>794</v>
      </c>
      <c r="C720" s="20" t="s">
        <v>13</v>
      </c>
      <c r="D720" s="20" t="s">
        <v>795</v>
      </c>
      <c r="E720" s="20" t="s">
        <v>796</v>
      </c>
      <c r="F720" s="21">
        <v>0</v>
      </c>
      <c r="G720" s="22">
        <v>450</v>
      </c>
    </row>
    <row r="721" spans="1:7" x14ac:dyDescent="0.2">
      <c r="A721" s="19" t="s">
        <v>1146</v>
      </c>
      <c r="B721" s="20" t="s">
        <v>794</v>
      </c>
      <c r="C721" s="20" t="s">
        <v>13</v>
      </c>
      <c r="D721" s="20" t="s">
        <v>797</v>
      </c>
      <c r="E721" s="20" t="s">
        <v>798</v>
      </c>
      <c r="F721" s="21">
        <v>0</v>
      </c>
      <c r="G721" s="22">
        <v>20</v>
      </c>
    </row>
    <row r="722" spans="1:7" x14ac:dyDescent="0.2">
      <c r="A722" s="19" t="s">
        <v>1146</v>
      </c>
      <c r="B722" s="20" t="s">
        <v>794</v>
      </c>
      <c r="C722" s="20" t="s">
        <v>13</v>
      </c>
      <c r="D722" s="20" t="s">
        <v>799</v>
      </c>
      <c r="E722" s="20" t="s">
        <v>800</v>
      </c>
      <c r="F722" s="21">
        <v>0</v>
      </c>
      <c r="G722" s="22">
        <v>164.75</v>
      </c>
    </row>
    <row r="723" spans="1:7" x14ac:dyDescent="0.2">
      <c r="A723" s="19" t="s">
        <v>1146</v>
      </c>
      <c r="B723" s="20" t="s">
        <v>794</v>
      </c>
      <c r="C723" s="20" t="s">
        <v>13</v>
      </c>
      <c r="D723" s="20" t="s">
        <v>793</v>
      </c>
      <c r="E723" s="20" t="s">
        <v>801</v>
      </c>
      <c r="F723" s="21">
        <v>0</v>
      </c>
      <c r="G723" s="22">
        <v>70</v>
      </c>
    </row>
    <row r="724" spans="1:7" ht="13.5" thickBot="1" x14ac:dyDescent="0.25">
      <c r="A724" s="19" t="s">
        <v>1146</v>
      </c>
      <c r="B724" s="20" t="s">
        <v>794</v>
      </c>
      <c r="C724" s="20" t="s">
        <v>13</v>
      </c>
      <c r="D724" s="20" t="s">
        <v>802</v>
      </c>
      <c r="E724" s="20" t="s">
        <v>1096</v>
      </c>
      <c r="F724" s="21">
        <v>0</v>
      </c>
      <c r="G724" s="22">
        <v>877</v>
      </c>
    </row>
    <row r="725" spans="1:7" ht="13.5" thickBot="1" x14ac:dyDescent="0.25">
      <c r="A725" s="28" t="s">
        <v>1146</v>
      </c>
      <c r="B725" s="29" t="s">
        <v>794</v>
      </c>
      <c r="C725" s="29"/>
      <c r="D725" s="29"/>
      <c r="E725" s="29"/>
      <c r="F725" s="30">
        <v>0</v>
      </c>
      <c r="G725" s="31">
        <v>1581.75</v>
      </c>
    </row>
    <row r="726" spans="1:7" ht="13.5" thickBot="1" x14ac:dyDescent="0.25">
      <c r="A726" s="19" t="s">
        <v>1146</v>
      </c>
      <c r="B726" s="20" t="s">
        <v>804</v>
      </c>
      <c r="C726" s="20" t="s">
        <v>13</v>
      </c>
      <c r="D726" s="20" t="s">
        <v>1145</v>
      </c>
      <c r="E726" s="20" t="s">
        <v>1097</v>
      </c>
      <c r="F726" s="21">
        <v>0</v>
      </c>
      <c r="G726" s="22">
        <v>300</v>
      </c>
    </row>
    <row r="727" spans="1:7" ht="13.5" thickBot="1" x14ac:dyDescent="0.25">
      <c r="A727" s="28" t="s">
        <v>1146</v>
      </c>
      <c r="B727" s="29" t="s">
        <v>804</v>
      </c>
      <c r="C727" s="29"/>
      <c r="D727" s="29"/>
      <c r="E727" s="29"/>
      <c r="F727" s="30">
        <v>0</v>
      </c>
      <c r="G727" s="31">
        <v>300</v>
      </c>
    </row>
    <row r="728" spans="1:7" x14ac:dyDescent="0.2">
      <c r="A728" s="19" t="s">
        <v>1146</v>
      </c>
      <c r="B728" s="20" t="s">
        <v>783</v>
      </c>
      <c r="C728" s="20" t="s">
        <v>6</v>
      </c>
      <c r="D728" s="20" t="s">
        <v>1145</v>
      </c>
      <c r="E728" s="20" t="s">
        <v>806</v>
      </c>
      <c r="F728" s="21">
        <v>2765.75</v>
      </c>
      <c r="G728" s="22">
        <v>0</v>
      </c>
    </row>
    <row r="729" spans="1:7" ht="13.5" thickBot="1" x14ac:dyDescent="0.25">
      <c r="A729" s="19" t="s">
        <v>1146</v>
      </c>
      <c r="B729" s="20" t="s">
        <v>783</v>
      </c>
      <c r="C729" s="20" t="s">
        <v>6</v>
      </c>
      <c r="D729" s="20" t="s">
        <v>1145</v>
      </c>
      <c r="E729" s="20" t="s">
        <v>807</v>
      </c>
      <c r="F729" s="21">
        <v>370</v>
      </c>
      <c r="G729" s="22">
        <v>0</v>
      </c>
    </row>
    <row r="730" spans="1:7" ht="13.5" thickBot="1" x14ac:dyDescent="0.25">
      <c r="A730" s="28" t="s">
        <v>1146</v>
      </c>
      <c r="B730" s="29" t="s">
        <v>783</v>
      </c>
      <c r="C730" s="29"/>
      <c r="D730" s="29"/>
      <c r="E730" s="29"/>
      <c r="F730" s="30">
        <v>3135.75</v>
      </c>
      <c r="G730" s="31">
        <v>0</v>
      </c>
    </row>
    <row r="731" spans="1:7" ht="13.5" thickBot="1" x14ac:dyDescent="0.25">
      <c r="A731" s="32" t="s">
        <v>1146</v>
      </c>
      <c r="B731" s="33" t="s">
        <v>898</v>
      </c>
      <c r="C731" s="33"/>
      <c r="D731" s="33"/>
      <c r="E731" s="33"/>
      <c r="F731" s="34">
        <v>3320.75</v>
      </c>
      <c r="G731" s="35">
        <v>3320.75</v>
      </c>
    </row>
    <row r="733" spans="1:7" x14ac:dyDescent="0.2">
      <c r="A733" s="19" t="s">
        <v>1147</v>
      </c>
      <c r="B733" s="20" t="s">
        <v>71</v>
      </c>
      <c r="C733" s="20" t="s">
        <v>417</v>
      </c>
      <c r="D733" s="20" t="s">
        <v>808</v>
      </c>
      <c r="E733" s="20" t="s">
        <v>214</v>
      </c>
      <c r="F733" s="21">
        <v>13500</v>
      </c>
      <c r="G733" s="22">
        <v>0</v>
      </c>
    </row>
    <row r="734" spans="1:7" x14ac:dyDescent="0.2">
      <c r="A734" s="19" t="s">
        <v>1147</v>
      </c>
      <c r="B734" s="20" t="s">
        <v>71</v>
      </c>
      <c r="C734" s="20" t="s">
        <v>417</v>
      </c>
      <c r="D734" s="20" t="s">
        <v>809</v>
      </c>
      <c r="E734" s="20" t="s">
        <v>214</v>
      </c>
      <c r="F734" s="21">
        <v>6600</v>
      </c>
      <c r="G734" s="22">
        <v>0</v>
      </c>
    </row>
    <row r="735" spans="1:7" x14ac:dyDescent="0.2">
      <c r="A735" s="19" t="s">
        <v>1147</v>
      </c>
      <c r="B735" s="20" t="s">
        <v>71</v>
      </c>
      <c r="C735" s="20" t="s">
        <v>417</v>
      </c>
      <c r="D735" s="20" t="s">
        <v>810</v>
      </c>
      <c r="E735" s="20" t="s">
        <v>214</v>
      </c>
      <c r="F735" s="21">
        <v>1200</v>
      </c>
      <c r="G735" s="22">
        <v>0</v>
      </c>
    </row>
    <row r="736" spans="1:7" x14ac:dyDescent="0.2">
      <c r="A736" s="19" t="s">
        <v>1147</v>
      </c>
      <c r="B736" s="20" t="s">
        <v>71</v>
      </c>
      <c r="C736" s="20" t="s">
        <v>417</v>
      </c>
      <c r="D736" s="20" t="s">
        <v>811</v>
      </c>
      <c r="E736" s="20" t="s">
        <v>214</v>
      </c>
      <c r="F736" s="21">
        <v>2200</v>
      </c>
      <c r="G736" s="22">
        <v>0</v>
      </c>
    </row>
    <row r="737" spans="1:7" x14ac:dyDescent="0.2">
      <c r="A737" s="19" t="s">
        <v>1147</v>
      </c>
      <c r="B737" s="20" t="s">
        <v>71</v>
      </c>
      <c r="C737" s="20" t="s">
        <v>111</v>
      </c>
      <c r="D737" s="20" t="s">
        <v>812</v>
      </c>
      <c r="E737" s="20" t="s">
        <v>214</v>
      </c>
      <c r="F737" s="21">
        <v>602.38</v>
      </c>
      <c r="G737" s="22">
        <v>0</v>
      </c>
    </row>
    <row r="738" spans="1:7" ht="13.5" thickBot="1" x14ac:dyDescent="0.25">
      <c r="A738" s="19" t="s">
        <v>1147</v>
      </c>
      <c r="B738" s="20" t="s">
        <v>71</v>
      </c>
      <c r="C738" s="20" t="s">
        <v>379</v>
      </c>
      <c r="D738" s="20" t="s">
        <v>813</v>
      </c>
      <c r="E738" s="20" t="s">
        <v>214</v>
      </c>
      <c r="F738" s="21">
        <v>75.2</v>
      </c>
      <c r="G738" s="22">
        <v>0</v>
      </c>
    </row>
    <row r="739" spans="1:7" ht="13.5" thickBot="1" x14ac:dyDescent="0.25">
      <c r="A739" s="28" t="s">
        <v>1147</v>
      </c>
      <c r="B739" s="29" t="s">
        <v>71</v>
      </c>
      <c r="C739" s="29"/>
      <c r="D739" s="29"/>
      <c r="E739" s="29"/>
      <c r="F739" s="30">
        <v>24177.58</v>
      </c>
      <c r="G739" s="31">
        <v>0</v>
      </c>
    </row>
    <row r="740" spans="1:7" x14ac:dyDescent="0.2">
      <c r="A740" s="19" t="s">
        <v>1147</v>
      </c>
      <c r="B740" s="20" t="s">
        <v>9</v>
      </c>
      <c r="C740" s="20" t="s">
        <v>417</v>
      </c>
      <c r="D740" s="20" t="s">
        <v>814</v>
      </c>
      <c r="E740" s="20" t="s">
        <v>1052</v>
      </c>
      <c r="F740" s="21">
        <v>25400</v>
      </c>
      <c r="G740" s="22">
        <v>0</v>
      </c>
    </row>
    <row r="741" spans="1:7" ht="13.5" thickBot="1" x14ac:dyDescent="0.25">
      <c r="A741" s="19" t="s">
        <v>1147</v>
      </c>
      <c r="B741" s="20" t="s">
        <v>9</v>
      </c>
      <c r="C741" s="20" t="s">
        <v>431</v>
      </c>
      <c r="D741" s="20" t="s">
        <v>816</v>
      </c>
      <c r="E741" s="20" t="s">
        <v>1052</v>
      </c>
      <c r="F741" s="21">
        <v>13083</v>
      </c>
      <c r="G741" s="22">
        <v>0</v>
      </c>
    </row>
    <row r="742" spans="1:7" ht="13.5" thickBot="1" x14ac:dyDescent="0.25">
      <c r="A742" s="28" t="s">
        <v>1147</v>
      </c>
      <c r="B742" s="29" t="s">
        <v>9</v>
      </c>
      <c r="C742" s="29"/>
      <c r="D742" s="29"/>
      <c r="E742" s="29"/>
      <c r="F742" s="30">
        <v>38483</v>
      </c>
      <c r="G742" s="31">
        <v>0</v>
      </c>
    </row>
    <row r="743" spans="1:7" ht="13.5" thickBot="1" x14ac:dyDescent="0.25">
      <c r="A743" s="19" t="s">
        <v>1147</v>
      </c>
      <c r="B743" s="20" t="s">
        <v>172</v>
      </c>
      <c r="C743" s="20" t="s">
        <v>818</v>
      </c>
      <c r="D743" s="20" t="s">
        <v>1148</v>
      </c>
      <c r="E743" s="20" t="s">
        <v>174</v>
      </c>
      <c r="F743" s="21">
        <v>4420</v>
      </c>
      <c r="G743" s="22">
        <v>0</v>
      </c>
    </row>
    <row r="744" spans="1:7" ht="13.5" thickBot="1" x14ac:dyDescent="0.25">
      <c r="A744" s="28" t="s">
        <v>1147</v>
      </c>
      <c r="B744" s="29" t="s">
        <v>172</v>
      </c>
      <c r="C744" s="29"/>
      <c r="D744" s="29"/>
      <c r="E744" s="29"/>
      <c r="F744" s="30">
        <v>4420</v>
      </c>
      <c r="G744" s="31">
        <v>0</v>
      </c>
    </row>
    <row r="745" spans="1:7" ht="13.5" thickBot="1" x14ac:dyDescent="0.25">
      <c r="A745" s="19" t="s">
        <v>1147</v>
      </c>
      <c r="B745" s="20" t="s">
        <v>77</v>
      </c>
      <c r="C745" s="20" t="s">
        <v>379</v>
      </c>
      <c r="D745" s="20" t="s">
        <v>1148</v>
      </c>
      <c r="E745" s="20" t="s">
        <v>78</v>
      </c>
      <c r="F745" s="21">
        <v>0</v>
      </c>
      <c r="G745" s="22">
        <v>10</v>
      </c>
    </row>
    <row r="746" spans="1:7" ht="13.5" thickBot="1" x14ac:dyDescent="0.25">
      <c r="A746" s="28" t="s">
        <v>1147</v>
      </c>
      <c r="B746" s="29" t="s">
        <v>77</v>
      </c>
      <c r="C746" s="29"/>
      <c r="D746" s="29"/>
      <c r="E746" s="29"/>
      <c r="F746" s="30">
        <v>0</v>
      </c>
      <c r="G746" s="31">
        <v>10</v>
      </c>
    </row>
    <row r="747" spans="1:7" ht="13.5" thickBot="1" x14ac:dyDescent="0.25">
      <c r="A747" s="19" t="s">
        <v>1147</v>
      </c>
      <c r="B747" s="20" t="s">
        <v>22</v>
      </c>
      <c r="C747" s="20" t="s">
        <v>819</v>
      </c>
      <c r="D747" s="20" t="s">
        <v>820</v>
      </c>
      <c r="E747" s="20" t="s">
        <v>1098</v>
      </c>
      <c r="F747" s="21">
        <v>0</v>
      </c>
      <c r="G747" s="22">
        <v>30</v>
      </c>
    </row>
    <row r="748" spans="1:7" ht="13.5" thickBot="1" x14ac:dyDescent="0.25">
      <c r="A748" s="28" t="s">
        <v>1147</v>
      </c>
      <c r="B748" s="29" t="s">
        <v>22</v>
      </c>
      <c r="C748" s="29"/>
      <c r="D748" s="29"/>
      <c r="E748" s="29"/>
      <c r="F748" s="30">
        <v>0</v>
      </c>
      <c r="G748" s="31">
        <v>30</v>
      </c>
    </row>
    <row r="749" spans="1:7" x14ac:dyDescent="0.2">
      <c r="A749" s="19" t="s">
        <v>1147</v>
      </c>
      <c r="B749" s="20" t="s">
        <v>91</v>
      </c>
      <c r="C749" s="20" t="s">
        <v>417</v>
      </c>
      <c r="D749" s="20" t="s">
        <v>809</v>
      </c>
      <c r="E749" s="20" t="s">
        <v>93</v>
      </c>
      <c r="F749" s="21">
        <v>0</v>
      </c>
      <c r="G749" s="22">
        <v>6600</v>
      </c>
    </row>
    <row r="750" spans="1:7" ht="13.5" thickBot="1" x14ac:dyDescent="0.25">
      <c r="A750" s="19" t="s">
        <v>1147</v>
      </c>
      <c r="B750" s="20" t="s">
        <v>91</v>
      </c>
      <c r="C750" s="20" t="s">
        <v>379</v>
      </c>
      <c r="D750" s="20" t="s">
        <v>1148</v>
      </c>
      <c r="E750" s="20" t="s">
        <v>93</v>
      </c>
      <c r="F750" s="21">
        <v>0</v>
      </c>
      <c r="G750" s="22">
        <v>810</v>
      </c>
    </row>
    <row r="751" spans="1:7" ht="13.5" thickBot="1" x14ac:dyDescent="0.25">
      <c r="A751" s="28" t="s">
        <v>1147</v>
      </c>
      <c r="B751" s="29" t="s">
        <v>91</v>
      </c>
      <c r="C751" s="29"/>
      <c r="D751" s="29"/>
      <c r="E751" s="29"/>
      <c r="F751" s="30">
        <v>0</v>
      </c>
      <c r="G751" s="31">
        <v>7410</v>
      </c>
    </row>
    <row r="752" spans="1:7" ht="13.5" thickBot="1" x14ac:dyDescent="0.25">
      <c r="A752" s="19" t="s">
        <v>1147</v>
      </c>
      <c r="B752" s="20" t="s">
        <v>339</v>
      </c>
      <c r="C752" s="20" t="s">
        <v>417</v>
      </c>
      <c r="D752" s="20" t="s">
        <v>808</v>
      </c>
      <c r="E752" s="20" t="s">
        <v>940</v>
      </c>
      <c r="F752" s="21">
        <v>0</v>
      </c>
      <c r="G752" s="22">
        <v>9300</v>
      </c>
    </row>
    <row r="753" spans="1:7" ht="13.5" thickBot="1" x14ac:dyDescent="0.25">
      <c r="A753" s="28" t="s">
        <v>1147</v>
      </c>
      <c r="B753" s="29" t="s">
        <v>339</v>
      </c>
      <c r="C753" s="29"/>
      <c r="D753" s="29"/>
      <c r="E753" s="29"/>
      <c r="F753" s="30">
        <v>0</v>
      </c>
      <c r="G753" s="31">
        <v>9300</v>
      </c>
    </row>
    <row r="754" spans="1:7" x14ac:dyDescent="0.2">
      <c r="A754" s="19" t="s">
        <v>1147</v>
      </c>
      <c r="B754" s="20" t="s">
        <v>439</v>
      </c>
      <c r="C754" s="20" t="s">
        <v>417</v>
      </c>
      <c r="D754" s="20" t="s">
        <v>824</v>
      </c>
      <c r="E754" s="20" t="s">
        <v>440</v>
      </c>
      <c r="F754" s="21">
        <v>0</v>
      </c>
      <c r="G754" s="22">
        <v>1200</v>
      </c>
    </row>
    <row r="755" spans="1:7" ht="13.5" thickBot="1" x14ac:dyDescent="0.25">
      <c r="A755" s="19" t="s">
        <v>1147</v>
      </c>
      <c r="B755" s="20" t="s">
        <v>439</v>
      </c>
      <c r="C755" s="20" t="s">
        <v>679</v>
      </c>
      <c r="D755" s="20" t="s">
        <v>826</v>
      </c>
      <c r="E755" s="20" t="s">
        <v>440</v>
      </c>
      <c r="F755" s="21">
        <v>0</v>
      </c>
      <c r="G755" s="22">
        <v>10070</v>
      </c>
    </row>
    <row r="756" spans="1:7" ht="13.5" thickBot="1" x14ac:dyDescent="0.25">
      <c r="A756" s="28" t="s">
        <v>1147</v>
      </c>
      <c r="B756" s="29" t="s">
        <v>439</v>
      </c>
      <c r="C756" s="29"/>
      <c r="D756" s="29"/>
      <c r="E756" s="29"/>
      <c r="F756" s="30">
        <v>0</v>
      </c>
      <c r="G756" s="31">
        <v>11270</v>
      </c>
    </row>
    <row r="757" spans="1:7" ht="13.5" thickBot="1" x14ac:dyDescent="0.25">
      <c r="A757" s="19" t="s">
        <v>1147</v>
      </c>
      <c r="B757" s="20" t="s">
        <v>827</v>
      </c>
      <c r="C757" s="20" t="s">
        <v>417</v>
      </c>
      <c r="D757" s="20" t="s">
        <v>808</v>
      </c>
      <c r="E757" s="20" t="s">
        <v>1099</v>
      </c>
      <c r="F757" s="21">
        <v>0</v>
      </c>
      <c r="G757" s="22">
        <v>4200</v>
      </c>
    </row>
    <row r="758" spans="1:7" ht="13.5" thickBot="1" x14ac:dyDescent="0.25">
      <c r="A758" s="28" t="s">
        <v>1147</v>
      </c>
      <c r="B758" s="29" t="s">
        <v>827</v>
      </c>
      <c r="C758" s="29"/>
      <c r="D758" s="29"/>
      <c r="E758" s="29"/>
      <c r="F758" s="30">
        <v>0</v>
      </c>
      <c r="G758" s="31">
        <v>4200</v>
      </c>
    </row>
    <row r="759" spans="1:7" x14ac:dyDescent="0.2">
      <c r="A759" s="19" t="s">
        <v>1147</v>
      </c>
      <c r="B759" s="20" t="s">
        <v>32</v>
      </c>
      <c r="C759" s="20" t="s">
        <v>223</v>
      </c>
      <c r="D759" s="20" t="s">
        <v>829</v>
      </c>
      <c r="E759" s="20" t="s">
        <v>188</v>
      </c>
      <c r="F759" s="21">
        <v>0</v>
      </c>
      <c r="G759" s="22">
        <v>4514</v>
      </c>
    </row>
    <row r="760" spans="1:7" x14ac:dyDescent="0.2">
      <c r="A760" s="19" t="s">
        <v>1147</v>
      </c>
      <c r="B760" s="20" t="s">
        <v>32</v>
      </c>
      <c r="C760" s="20" t="s">
        <v>417</v>
      </c>
      <c r="D760" s="20" t="s">
        <v>831</v>
      </c>
      <c r="E760" s="20" t="s">
        <v>188</v>
      </c>
      <c r="F760" s="21">
        <v>0</v>
      </c>
      <c r="G760" s="22">
        <v>2200</v>
      </c>
    </row>
    <row r="761" spans="1:7" x14ac:dyDescent="0.2">
      <c r="A761" s="19" t="s">
        <v>1147</v>
      </c>
      <c r="B761" s="20" t="s">
        <v>32</v>
      </c>
      <c r="C761" s="20" t="s">
        <v>833</v>
      </c>
      <c r="D761" s="20" t="s">
        <v>834</v>
      </c>
      <c r="E761" s="20" t="s">
        <v>188</v>
      </c>
      <c r="F761" s="21">
        <v>0</v>
      </c>
      <c r="G761" s="22">
        <v>7202.19</v>
      </c>
    </row>
    <row r="762" spans="1:7" x14ac:dyDescent="0.2">
      <c r="A762" s="19" t="s">
        <v>1147</v>
      </c>
      <c r="B762" s="20" t="s">
        <v>32</v>
      </c>
      <c r="C762" s="20" t="s">
        <v>679</v>
      </c>
      <c r="D762" s="20" t="s">
        <v>836</v>
      </c>
      <c r="E762" s="20" t="s">
        <v>188</v>
      </c>
      <c r="F762" s="21">
        <v>0</v>
      </c>
      <c r="G762" s="22">
        <v>765</v>
      </c>
    </row>
    <row r="763" spans="1:7" x14ac:dyDescent="0.2">
      <c r="A763" s="19" t="s">
        <v>1147</v>
      </c>
      <c r="B763" s="20" t="s">
        <v>32</v>
      </c>
      <c r="C763" s="20" t="s">
        <v>111</v>
      </c>
      <c r="D763" s="20" t="s">
        <v>812</v>
      </c>
      <c r="E763" s="20" t="s">
        <v>188</v>
      </c>
      <c r="F763" s="21">
        <v>0</v>
      </c>
      <c r="G763" s="22">
        <v>3990</v>
      </c>
    </row>
    <row r="764" spans="1:7" x14ac:dyDescent="0.2">
      <c r="A764" s="19" t="s">
        <v>1147</v>
      </c>
      <c r="B764" s="20" t="s">
        <v>32</v>
      </c>
      <c r="C764" s="20" t="s">
        <v>819</v>
      </c>
      <c r="D764" s="20" t="s">
        <v>820</v>
      </c>
      <c r="E764" s="20" t="s">
        <v>188</v>
      </c>
      <c r="F764" s="21">
        <v>0</v>
      </c>
      <c r="G764" s="22">
        <v>43020</v>
      </c>
    </row>
    <row r="765" spans="1:7" x14ac:dyDescent="0.2">
      <c r="A765" s="19" t="s">
        <v>1147</v>
      </c>
      <c r="B765" s="20" t="s">
        <v>32</v>
      </c>
      <c r="C765" s="20" t="s">
        <v>379</v>
      </c>
      <c r="D765" s="20" t="s">
        <v>1148</v>
      </c>
      <c r="E765" s="20" t="s">
        <v>1100</v>
      </c>
      <c r="F765" s="21">
        <v>0</v>
      </c>
      <c r="G765" s="22">
        <v>542.70000000000005</v>
      </c>
    </row>
    <row r="766" spans="1:7" x14ac:dyDescent="0.2">
      <c r="A766" s="19" t="s">
        <v>1147</v>
      </c>
      <c r="B766" s="20" t="s">
        <v>32</v>
      </c>
      <c r="C766" s="20" t="s">
        <v>379</v>
      </c>
      <c r="D766" s="20" t="s">
        <v>813</v>
      </c>
      <c r="E766" s="20" t="s">
        <v>188</v>
      </c>
      <c r="F766" s="21">
        <v>0</v>
      </c>
      <c r="G766" s="22">
        <v>15498</v>
      </c>
    </row>
    <row r="767" spans="1:7" ht="13.5" thickBot="1" x14ac:dyDescent="0.25">
      <c r="A767" s="19" t="s">
        <v>1147</v>
      </c>
      <c r="B767" s="20" t="s">
        <v>32</v>
      </c>
      <c r="C767" s="20" t="s">
        <v>379</v>
      </c>
      <c r="D767" s="20" t="s">
        <v>841</v>
      </c>
      <c r="E767" s="20" t="s">
        <v>188</v>
      </c>
      <c r="F767" s="21">
        <v>0</v>
      </c>
      <c r="G767" s="22">
        <v>29381</v>
      </c>
    </row>
    <row r="768" spans="1:7" ht="13.5" thickBot="1" x14ac:dyDescent="0.25">
      <c r="A768" s="28" t="s">
        <v>1147</v>
      </c>
      <c r="B768" s="29" t="s">
        <v>32</v>
      </c>
      <c r="C768" s="29"/>
      <c r="D768" s="29"/>
      <c r="E768" s="29"/>
      <c r="F768" s="30">
        <v>0</v>
      </c>
      <c r="G768" s="31">
        <v>107112.89</v>
      </c>
    </row>
    <row r="769" spans="1:7" x14ac:dyDescent="0.2">
      <c r="A769" s="19" t="s">
        <v>1147</v>
      </c>
      <c r="B769" s="20" t="s">
        <v>115</v>
      </c>
      <c r="C769" s="20" t="s">
        <v>223</v>
      </c>
      <c r="D769" s="20" t="s">
        <v>829</v>
      </c>
      <c r="E769" s="20" t="s">
        <v>117</v>
      </c>
      <c r="F769" s="21">
        <v>0</v>
      </c>
      <c r="G769" s="22">
        <v>14341.08</v>
      </c>
    </row>
    <row r="770" spans="1:7" x14ac:dyDescent="0.2">
      <c r="A770" s="19" t="s">
        <v>1147</v>
      </c>
      <c r="B770" s="20" t="s">
        <v>115</v>
      </c>
      <c r="C770" s="20" t="s">
        <v>833</v>
      </c>
      <c r="D770" s="20" t="s">
        <v>848</v>
      </c>
      <c r="E770" s="20" t="s">
        <v>117</v>
      </c>
      <c r="F770" s="21">
        <v>0</v>
      </c>
      <c r="G770" s="22">
        <v>18288</v>
      </c>
    </row>
    <row r="771" spans="1:7" x14ac:dyDescent="0.2">
      <c r="A771" s="19" t="s">
        <v>1147</v>
      </c>
      <c r="B771" s="20" t="s">
        <v>115</v>
      </c>
      <c r="C771" s="20" t="s">
        <v>679</v>
      </c>
      <c r="D771" s="20" t="s">
        <v>836</v>
      </c>
      <c r="E771" s="20" t="s">
        <v>117</v>
      </c>
      <c r="F771" s="21">
        <v>0</v>
      </c>
      <c r="G771" s="22">
        <v>11707.66</v>
      </c>
    </row>
    <row r="772" spans="1:7" x14ac:dyDescent="0.2">
      <c r="A772" s="19" t="s">
        <v>1147</v>
      </c>
      <c r="B772" s="20" t="s">
        <v>115</v>
      </c>
      <c r="C772" s="20" t="s">
        <v>819</v>
      </c>
      <c r="D772" s="20" t="s">
        <v>820</v>
      </c>
      <c r="E772" s="20" t="s">
        <v>117</v>
      </c>
      <c r="F772" s="21">
        <v>0</v>
      </c>
      <c r="G772" s="22">
        <v>270</v>
      </c>
    </row>
    <row r="773" spans="1:7" ht="13.5" thickBot="1" x14ac:dyDescent="0.25">
      <c r="A773" s="19" t="s">
        <v>1147</v>
      </c>
      <c r="B773" s="20" t="s">
        <v>115</v>
      </c>
      <c r="C773" s="20" t="s">
        <v>379</v>
      </c>
      <c r="D773" s="20" t="s">
        <v>841</v>
      </c>
      <c r="E773" s="20" t="s">
        <v>117</v>
      </c>
      <c r="F773" s="21">
        <v>0</v>
      </c>
      <c r="G773" s="22">
        <v>2695</v>
      </c>
    </row>
    <row r="774" spans="1:7" ht="13.5" thickBot="1" x14ac:dyDescent="0.25">
      <c r="A774" s="28" t="s">
        <v>1147</v>
      </c>
      <c r="B774" s="29" t="s">
        <v>115</v>
      </c>
      <c r="C774" s="29"/>
      <c r="D774" s="29"/>
      <c r="E774" s="29"/>
      <c r="F774" s="30">
        <v>0</v>
      </c>
      <c r="G774" s="31">
        <v>47301.74</v>
      </c>
    </row>
    <row r="775" spans="1:7" ht="13.5" thickBot="1" x14ac:dyDescent="0.25">
      <c r="A775" s="19" t="s">
        <v>1147</v>
      </c>
      <c r="B775" s="20" t="s">
        <v>43</v>
      </c>
      <c r="C775" s="20" t="s">
        <v>833</v>
      </c>
      <c r="D775" s="20" t="s">
        <v>834</v>
      </c>
      <c r="E775" s="20" t="s">
        <v>1101</v>
      </c>
      <c r="F775" s="21">
        <v>0</v>
      </c>
      <c r="G775" s="22">
        <v>165</v>
      </c>
    </row>
    <row r="776" spans="1:7" ht="13.5" thickBot="1" x14ac:dyDescent="0.25">
      <c r="A776" s="28" t="s">
        <v>1147</v>
      </c>
      <c r="B776" s="29" t="s">
        <v>43</v>
      </c>
      <c r="C776" s="29"/>
      <c r="D776" s="29"/>
      <c r="E776" s="29"/>
      <c r="F776" s="30">
        <v>0</v>
      </c>
      <c r="G776" s="31">
        <v>165</v>
      </c>
    </row>
    <row r="777" spans="1:7" ht="13.5" thickBot="1" x14ac:dyDescent="0.25">
      <c r="A777" s="19" t="s">
        <v>1147</v>
      </c>
      <c r="B777" s="20" t="s">
        <v>54</v>
      </c>
      <c r="C777" s="20" t="s">
        <v>819</v>
      </c>
      <c r="D777" s="20" t="s">
        <v>820</v>
      </c>
      <c r="E777" s="20" t="s">
        <v>1102</v>
      </c>
      <c r="F777" s="21">
        <v>0</v>
      </c>
      <c r="G777" s="22">
        <v>90</v>
      </c>
    </row>
    <row r="778" spans="1:7" ht="13.5" thickBot="1" x14ac:dyDescent="0.25">
      <c r="A778" s="28" t="s">
        <v>1147</v>
      </c>
      <c r="B778" s="29" t="s">
        <v>54</v>
      </c>
      <c r="C778" s="29"/>
      <c r="D778" s="29"/>
      <c r="E778" s="29"/>
      <c r="F778" s="30">
        <v>0</v>
      </c>
      <c r="G778" s="31">
        <v>90</v>
      </c>
    </row>
    <row r="779" spans="1:7" ht="13.5" thickBot="1" x14ac:dyDescent="0.25">
      <c r="A779" s="19" t="s">
        <v>1147</v>
      </c>
      <c r="B779" s="20" t="s">
        <v>855</v>
      </c>
      <c r="C779" s="20" t="s">
        <v>326</v>
      </c>
      <c r="D779" s="20" t="s">
        <v>1148</v>
      </c>
      <c r="E779" s="20" t="s">
        <v>1103</v>
      </c>
      <c r="F779" s="21">
        <v>0</v>
      </c>
      <c r="G779" s="22">
        <v>11946</v>
      </c>
    </row>
    <row r="780" spans="1:7" ht="13.5" thickBot="1" x14ac:dyDescent="0.25">
      <c r="A780" s="28" t="s">
        <v>1147</v>
      </c>
      <c r="B780" s="29" t="s">
        <v>855</v>
      </c>
      <c r="C780" s="29"/>
      <c r="D780" s="29"/>
      <c r="E780" s="29"/>
      <c r="F780" s="30">
        <v>0</v>
      </c>
      <c r="G780" s="31">
        <v>11946</v>
      </c>
    </row>
    <row r="781" spans="1:7" ht="13.5" thickBot="1" x14ac:dyDescent="0.25">
      <c r="A781" s="32" t="s">
        <v>1147</v>
      </c>
      <c r="B781" s="33" t="s">
        <v>899</v>
      </c>
      <c r="C781" s="33"/>
      <c r="D781" s="33"/>
      <c r="E781" s="33"/>
      <c r="F781" s="34">
        <v>67080.58</v>
      </c>
      <c r="G781" s="35">
        <v>198835.63</v>
      </c>
    </row>
    <row r="782" spans="1:7" ht="13.5" thickBot="1" x14ac:dyDescent="0.25">
      <c r="A782" s="36" t="s">
        <v>1149</v>
      </c>
      <c r="B782" s="37" t="s">
        <v>1150</v>
      </c>
      <c r="C782" s="37"/>
      <c r="D782" s="37"/>
      <c r="E782" s="37"/>
      <c r="F782" s="38">
        <v>854405.69</v>
      </c>
      <c r="G782" s="39">
        <v>854405.69</v>
      </c>
    </row>
  </sheetData>
  <mergeCells count="1">
    <mergeCell ref="A2:G2"/>
  </mergeCells>
  <printOptions horizontalCentered="1"/>
  <pageMargins left="0.39370078740157483" right="0.39370078740157483" top="0.78740157480314965" bottom="0.78740157480314965" header="0.51181102362204722" footer="0.51181102362204722"/>
  <pageSetup paperSize="9" firstPageNumber="43" orientation="portrait" useFirstPageNumber="1" r:id="rId1"/>
  <headerFooter alignWithMargins="0"/>
  <rowBreaks count="18" manualBreakCount="18">
    <brk id="60" max="16383" man="1"/>
    <brk id="125" max="16383" man="1"/>
    <brk id="174" max="16383" man="1"/>
    <brk id="244" max="16383" man="1"/>
    <brk id="281" max="16383" man="1"/>
    <brk id="303" max="16383" man="1"/>
    <brk id="316" max="16383" man="1"/>
    <brk id="358" max="16383" man="1"/>
    <brk id="413" max="16383" man="1"/>
    <brk id="448" max="16383" man="1"/>
    <brk id="454" max="16383" man="1"/>
    <brk id="481" max="16383" man="1"/>
    <brk id="498" max="16383" man="1"/>
    <brk id="575" max="16383" man="1"/>
    <brk id="610" max="16383" man="1"/>
    <brk id="624" max="16383" man="1"/>
    <brk id="709" max="16383" man="1"/>
    <brk id="73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586"/>
  <sheetViews>
    <sheetView topLeftCell="A4" zoomScale="160" zoomScaleNormal="160" workbookViewId="0">
      <selection activeCell="R531" sqref="R531"/>
    </sheetView>
  </sheetViews>
  <sheetFormatPr defaultRowHeight="12.75" outlineLevelRow="2" x14ac:dyDescent="0.2"/>
  <cols>
    <col min="1" max="1" width="13.140625" style="3" customWidth="1"/>
    <col min="2" max="3" width="5.42578125" style="4" customWidth="1"/>
    <col min="4" max="4" width="13.28515625" style="4" hidden="1" customWidth="1"/>
    <col min="5" max="5" width="26.28515625" style="4" customWidth="1"/>
    <col min="6" max="7" width="9.42578125" style="6" customWidth="1"/>
  </cols>
  <sheetData>
    <row r="1" spans="1:7" x14ac:dyDescent="0.2">
      <c r="A1" s="3" t="s">
        <v>0</v>
      </c>
    </row>
    <row r="2" spans="1:7" ht="33" customHeight="1" x14ac:dyDescent="0.2">
      <c r="A2" s="51" t="s">
        <v>859</v>
      </c>
      <c r="B2" s="51"/>
      <c r="C2" s="51"/>
      <c r="D2" s="51"/>
      <c r="E2" s="51"/>
      <c r="F2" s="51"/>
      <c r="G2" s="51"/>
    </row>
    <row r="4" spans="1:7" s="12" customFormat="1" ht="12" customHeight="1" thickBot="1" x14ac:dyDescent="0.2">
      <c r="A4" s="9" t="s">
        <v>880</v>
      </c>
      <c r="B4" s="10" t="s">
        <v>1</v>
      </c>
      <c r="C4" s="10" t="s">
        <v>2</v>
      </c>
      <c r="D4" s="10" t="s">
        <v>3</v>
      </c>
      <c r="E4" s="10" t="s">
        <v>4</v>
      </c>
      <c r="F4" s="11" t="s">
        <v>857</v>
      </c>
      <c r="G4" s="11" t="s">
        <v>858</v>
      </c>
    </row>
    <row r="5" spans="1:7" hidden="1" outlineLevel="2" x14ac:dyDescent="0.2">
      <c r="A5" s="1">
        <v>10</v>
      </c>
      <c r="B5" s="2" t="s">
        <v>5</v>
      </c>
      <c r="C5" s="2" t="s">
        <v>6</v>
      </c>
      <c r="D5" s="2" t="s">
        <v>7</v>
      </c>
      <c r="E5" s="2" t="s">
        <v>8</v>
      </c>
      <c r="F5" s="7">
        <v>160</v>
      </c>
      <c r="G5" s="7">
        <v>0</v>
      </c>
    </row>
    <row r="6" spans="1:7" hidden="1" outlineLevel="2" x14ac:dyDescent="0.2">
      <c r="A6" s="1">
        <v>10</v>
      </c>
      <c r="B6" s="2" t="s">
        <v>9</v>
      </c>
      <c r="C6" s="2" t="s">
        <v>10</v>
      </c>
      <c r="D6" s="2">
        <v>1000</v>
      </c>
      <c r="E6" s="2" t="s">
        <v>11</v>
      </c>
      <c r="F6" s="7">
        <v>71.400000000000006</v>
      </c>
      <c r="G6" s="7">
        <v>0</v>
      </c>
    </row>
    <row r="7" spans="1:7" hidden="1" outlineLevel="2" x14ac:dyDescent="0.2">
      <c r="A7" s="1">
        <v>10</v>
      </c>
      <c r="B7" s="2" t="s">
        <v>12</v>
      </c>
      <c r="C7" s="2" t="s">
        <v>13</v>
      </c>
      <c r="D7" s="2">
        <v>1000</v>
      </c>
      <c r="E7" s="2" t="s">
        <v>14</v>
      </c>
      <c r="F7" s="7">
        <v>50</v>
      </c>
      <c r="G7" s="7">
        <v>0</v>
      </c>
    </row>
    <row r="8" spans="1:7" hidden="1" outlineLevel="2" x14ac:dyDescent="0.2">
      <c r="A8" s="1">
        <v>10</v>
      </c>
      <c r="B8" s="2" t="s">
        <v>15</v>
      </c>
      <c r="C8" s="2" t="s">
        <v>13</v>
      </c>
      <c r="D8" s="2" t="s">
        <v>16</v>
      </c>
      <c r="E8" s="2" t="s">
        <v>17</v>
      </c>
      <c r="F8" s="7">
        <v>0</v>
      </c>
      <c r="G8" s="7">
        <v>97</v>
      </c>
    </row>
    <row r="9" spans="1:7" hidden="1" outlineLevel="2" x14ac:dyDescent="0.2">
      <c r="A9" s="1">
        <v>10</v>
      </c>
      <c r="B9" s="2" t="s">
        <v>15</v>
      </c>
      <c r="C9" s="2" t="s">
        <v>13</v>
      </c>
      <c r="D9" s="2" t="s">
        <v>18</v>
      </c>
      <c r="E9" s="2" t="s">
        <v>19</v>
      </c>
      <c r="F9" s="7">
        <v>0</v>
      </c>
      <c r="G9" s="7">
        <v>32</v>
      </c>
    </row>
    <row r="10" spans="1:7" hidden="1" outlineLevel="2" x14ac:dyDescent="0.2">
      <c r="A10" s="1">
        <v>10</v>
      </c>
      <c r="B10" s="2" t="s">
        <v>20</v>
      </c>
      <c r="C10" s="2" t="s">
        <v>13</v>
      </c>
      <c r="D10" s="2">
        <v>1000</v>
      </c>
      <c r="E10" s="2" t="s">
        <v>21</v>
      </c>
      <c r="F10" s="7">
        <v>0</v>
      </c>
      <c r="G10" s="7">
        <v>20</v>
      </c>
    </row>
    <row r="11" spans="1:7" hidden="1" outlineLevel="2" x14ac:dyDescent="0.2">
      <c r="A11" s="1">
        <v>10</v>
      </c>
      <c r="B11" s="2" t="s">
        <v>20</v>
      </c>
      <c r="C11" s="2" t="s">
        <v>13</v>
      </c>
      <c r="D11" s="2" t="s">
        <v>16</v>
      </c>
      <c r="E11" s="2" t="s">
        <v>17</v>
      </c>
      <c r="F11" s="7">
        <v>0</v>
      </c>
      <c r="G11" s="7">
        <v>448.8</v>
      </c>
    </row>
    <row r="12" spans="1:7" hidden="1" outlineLevel="2" x14ac:dyDescent="0.2">
      <c r="A12" s="1">
        <v>10</v>
      </c>
      <c r="B12" s="2" t="s">
        <v>22</v>
      </c>
      <c r="C12" s="2" t="s">
        <v>13</v>
      </c>
      <c r="D12" s="2" t="s">
        <v>23</v>
      </c>
      <c r="E12" s="2" t="s">
        <v>24</v>
      </c>
      <c r="F12" s="7">
        <v>0</v>
      </c>
      <c r="G12" s="7">
        <v>464.5</v>
      </c>
    </row>
    <row r="13" spans="1:7" hidden="1" outlineLevel="2" x14ac:dyDescent="0.2">
      <c r="A13" s="1">
        <v>10</v>
      </c>
      <c r="B13" s="2" t="s">
        <v>22</v>
      </c>
      <c r="C13" s="2" t="s">
        <v>13</v>
      </c>
      <c r="D13" s="2" t="s">
        <v>25</v>
      </c>
      <c r="E13" s="2" t="s">
        <v>26</v>
      </c>
      <c r="F13" s="7">
        <v>0</v>
      </c>
      <c r="G13" s="7">
        <v>70</v>
      </c>
    </row>
    <row r="14" spans="1:7" hidden="1" outlineLevel="2" x14ac:dyDescent="0.2">
      <c r="A14" s="1">
        <v>10</v>
      </c>
      <c r="B14" s="2" t="s">
        <v>22</v>
      </c>
      <c r="C14" s="2" t="s">
        <v>13</v>
      </c>
      <c r="D14" s="2" t="s">
        <v>18</v>
      </c>
      <c r="E14" s="2" t="s">
        <v>19</v>
      </c>
      <c r="F14" s="7">
        <v>0</v>
      </c>
      <c r="G14" s="7">
        <v>50</v>
      </c>
    </row>
    <row r="15" spans="1:7" hidden="1" outlineLevel="2" x14ac:dyDescent="0.2">
      <c r="A15" s="1">
        <v>10</v>
      </c>
      <c r="B15" s="2" t="s">
        <v>22</v>
      </c>
      <c r="C15" s="2" t="s">
        <v>13</v>
      </c>
      <c r="D15" s="2" t="s">
        <v>27</v>
      </c>
      <c r="E15" s="2" t="s">
        <v>28</v>
      </c>
      <c r="F15" s="7">
        <v>0</v>
      </c>
      <c r="G15" s="7">
        <v>8.1</v>
      </c>
    </row>
    <row r="16" spans="1:7" hidden="1" outlineLevel="2" x14ac:dyDescent="0.2">
      <c r="A16" s="1">
        <v>10</v>
      </c>
      <c r="B16" s="2" t="s">
        <v>22</v>
      </c>
      <c r="C16" s="2" t="s">
        <v>29</v>
      </c>
      <c r="D16" s="2" t="s">
        <v>30</v>
      </c>
      <c r="E16" s="2" t="s">
        <v>31</v>
      </c>
      <c r="F16" s="7">
        <v>0</v>
      </c>
      <c r="G16" s="7">
        <v>28</v>
      </c>
    </row>
    <row r="17" spans="1:7" hidden="1" outlineLevel="2" x14ac:dyDescent="0.2">
      <c r="A17" s="1">
        <v>10</v>
      </c>
      <c r="B17" s="2" t="s">
        <v>32</v>
      </c>
      <c r="C17" s="2" t="s">
        <v>33</v>
      </c>
      <c r="D17" s="2">
        <v>1000</v>
      </c>
      <c r="E17" s="2" t="s">
        <v>34</v>
      </c>
      <c r="F17" s="7">
        <v>0</v>
      </c>
      <c r="G17" s="7">
        <v>1484</v>
      </c>
    </row>
    <row r="18" spans="1:7" hidden="1" outlineLevel="2" x14ac:dyDescent="0.2">
      <c r="A18" s="1">
        <v>10</v>
      </c>
      <c r="B18" s="2" t="s">
        <v>32</v>
      </c>
      <c r="C18" s="2" t="s">
        <v>13</v>
      </c>
      <c r="D18" s="2" t="s">
        <v>23</v>
      </c>
      <c r="E18" s="2" t="s">
        <v>35</v>
      </c>
      <c r="F18" s="7">
        <v>0</v>
      </c>
      <c r="G18" s="7">
        <v>241.4</v>
      </c>
    </row>
    <row r="19" spans="1:7" hidden="1" outlineLevel="2" x14ac:dyDescent="0.2">
      <c r="A19" s="1">
        <v>10</v>
      </c>
      <c r="B19" s="2" t="s">
        <v>32</v>
      </c>
      <c r="C19" s="2" t="s">
        <v>13</v>
      </c>
      <c r="D19" s="2" t="s">
        <v>16</v>
      </c>
      <c r="E19" s="2" t="s">
        <v>17</v>
      </c>
      <c r="F19" s="7">
        <v>0</v>
      </c>
      <c r="G19" s="7">
        <v>216</v>
      </c>
    </row>
    <row r="20" spans="1:7" hidden="1" outlineLevel="2" x14ac:dyDescent="0.2">
      <c r="A20" s="1">
        <v>10</v>
      </c>
      <c r="B20" s="2" t="s">
        <v>32</v>
      </c>
      <c r="C20" s="2" t="s">
        <v>13</v>
      </c>
      <c r="D20" s="2" t="s">
        <v>18</v>
      </c>
      <c r="E20" s="2" t="s">
        <v>19</v>
      </c>
      <c r="F20" s="7">
        <v>0</v>
      </c>
      <c r="G20" s="7">
        <v>50</v>
      </c>
    </row>
    <row r="21" spans="1:7" hidden="1" outlineLevel="2" x14ac:dyDescent="0.2">
      <c r="A21" s="1">
        <v>10</v>
      </c>
      <c r="B21" s="2" t="s">
        <v>32</v>
      </c>
      <c r="C21" s="2" t="s">
        <v>13</v>
      </c>
      <c r="D21" s="2" t="s">
        <v>36</v>
      </c>
      <c r="E21" s="2" t="s">
        <v>37</v>
      </c>
      <c r="F21" s="7">
        <v>0</v>
      </c>
      <c r="G21" s="7">
        <v>24</v>
      </c>
    </row>
    <row r="22" spans="1:7" hidden="1" outlineLevel="2" x14ac:dyDescent="0.2">
      <c r="A22" s="1">
        <v>10</v>
      </c>
      <c r="B22" s="2" t="s">
        <v>32</v>
      </c>
      <c r="C22" s="2" t="s">
        <v>13</v>
      </c>
      <c r="D22" s="2" t="s">
        <v>38</v>
      </c>
      <c r="E22" s="2" t="s">
        <v>39</v>
      </c>
      <c r="F22" s="7">
        <v>0</v>
      </c>
      <c r="G22" s="7">
        <v>145</v>
      </c>
    </row>
    <row r="23" spans="1:7" hidden="1" outlineLevel="2" x14ac:dyDescent="0.2">
      <c r="A23" s="1">
        <v>10</v>
      </c>
      <c r="B23" s="2" t="s">
        <v>32</v>
      </c>
      <c r="C23" s="2" t="s">
        <v>29</v>
      </c>
      <c r="D23" s="2" t="s">
        <v>23</v>
      </c>
      <c r="E23" s="2" t="s">
        <v>40</v>
      </c>
      <c r="F23" s="7">
        <v>0</v>
      </c>
      <c r="G23" s="7">
        <v>4235</v>
      </c>
    </row>
    <row r="24" spans="1:7" hidden="1" outlineLevel="2" x14ac:dyDescent="0.2">
      <c r="A24" s="1">
        <v>10</v>
      </c>
      <c r="B24" s="2" t="s">
        <v>32</v>
      </c>
      <c r="C24" s="2" t="s">
        <v>29</v>
      </c>
      <c r="D24" s="2" t="s">
        <v>30</v>
      </c>
      <c r="E24" s="2" t="s">
        <v>31</v>
      </c>
      <c r="F24" s="7">
        <v>0</v>
      </c>
      <c r="G24" s="7">
        <v>27</v>
      </c>
    </row>
    <row r="25" spans="1:7" hidden="1" outlineLevel="2" x14ac:dyDescent="0.2">
      <c r="A25" s="1">
        <v>10</v>
      </c>
      <c r="B25" s="2" t="s">
        <v>41</v>
      </c>
      <c r="C25" s="2" t="s">
        <v>13</v>
      </c>
      <c r="D25" s="2">
        <v>1000</v>
      </c>
      <c r="E25" s="2" t="s">
        <v>42</v>
      </c>
      <c r="F25" s="7">
        <v>0</v>
      </c>
      <c r="G25" s="7">
        <v>636.5</v>
      </c>
    </row>
    <row r="26" spans="1:7" hidden="1" outlineLevel="2" x14ac:dyDescent="0.2">
      <c r="A26" s="1">
        <v>10</v>
      </c>
      <c r="B26" s="2" t="s">
        <v>41</v>
      </c>
      <c r="C26" s="2" t="s">
        <v>13</v>
      </c>
      <c r="D26" s="2" t="s">
        <v>18</v>
      </c>
      <c r="E26" s="2" t="s">
        <v>19</v>
      </c>
      <c r="F26" s="7">
        <v>0</v>
      </c>
      <c r="G26" s="7">
        <v>50</v>
      </c>
    </row>
    <row r="27" spans="1:7" hidden="1" outlineLevel="2" x14ac:dyDescent="0.2">
      <c r="A27" s="1">
        <v>10</v>
      </c>
      <c r="B27" s="2" t="s">
        <v>43</v>
      </c>
      <c r="C27" s="2" t="s">
        <v>44</v>
      </c>
      <c r="D27" s="2">
        <v>1000</v>
      </c>
      <c r="E27" s="2" t="s">
        <v>45</v>
      </c>
      <c r="F27" s="7">
        <v>0</v>
      </c>
      <c r="G27" s="7">
        <v>133.5</v>
      </c>
    </row>
    <row r="28" spans="1:7" hidden="1" outlineLevel="2" x14ac:dyDescent="0.2">
      <c r="A28" s="1">
        <v>10</v>
      </c>
      <c r="B28" s="2" t="s">
        <v>43</v>
      </c>
      <c r="C28" s="2" t="s">
        <v>13</v>
      </c>
      <c r="D28" s="2" t="s">
        <v>46</v>
      </c>
      <c r="E28" s="2" t="s">
        <v>47</v>
      </c>
      <c r="F28" s="7">
        <v>0</v>
      </c>
      <c r="G28" s="7">
        <v>4</v>
      </c>
    </row>
    <row r="29" spans="1:7" hidden="1" outlineLevel="2" x14ac:dyDescent="0.2">
      <c r="A29" s="1">
        <v>10</v>
      </c>
      <c r="B29" s="2" t="s">
        <v>43</v>
      </c>
      <c r="C29" s="2" t="s">
        <v>13</v>
      </c>
      <c r="D29" s="2" t="s">
        <v>48</v>
      </c>
      <c r="E29" s="2" t="s">
        <v>49</v>
      </c>
      <c r="F29" s="7">
        <v>0</v>
      </c>
      <c r="G29" s="7">
        <v>44.4</v>
      </c>
    </row>
    <row r="30" spans="1:7" hidden="1" outlineLevel="2" x14ac:dyDescent="0.2">
      <c r="A30" s="1">
        <v>10</v>
      </c>
      <c r="B30" s="2" t="s">
        <v>43</v>
      </c>
      <c r="C30" s="2" t="s">
        <v>13</v>
      </c>
      <c r="D30" s="2" t="s">
        <v>50</v>
      </c>
      <c r="E30" s="2" t="s">
        <v>51</v>
      </c>
      <c r="F30" s="7">
        <v>0</v>
      </c>
      <c r="G30" s="7">
        <v>91</v>
      </c>
    </row>
    <row r="31" spans="1:7" hidden="1" outlineLevel="2" x14ac:dyDescent="0.2">
      <c r="A31" s="1">
        <v>10</v>
      </c>
      <c r="B31" s="2" t="s">
        <v>43</v>
      </c>
      <c r="C31" s="2" t="s">
        <v>13</v>
      </c>
      <c r="D31" s="2" t="s">
        <v>52</v>
      </c>
      <c r="E31" s="2" t="s">
        <v>53</v>
      </c>
      <c r="F31" s="7">
        <v>0</v>
      </c>
      <c r="G31" s="7">
        <v>85</v>
      </c>
    </row>
    <row r="32" spans="1:7" hidden="1" outlineLevel="2" x14ac:dyDescent="0.2">
      <c r="A32" s="1">
        <v>10</v>
      </c>
      <c r="B32" s="2" t="s">
        <v>54</v>
      </c>
      <c r="C32" s="2" t="s">
        <v>13</v>
      </c>
      <c r="D32" s="2">
        <v>1000</v>
      </c>
      <c r="E32" s="2" t="s">
        <v>55</v>
      </c>
      <c r="F32" s="7">
        <v>0</v>
      </c>
      <c r="G32" s="7">
        <v>30</v>
      </c>
    </row>
    <row r="33" spans="1:7" hidden="1" outlineLevel="2" x14ac:dyDescent="0.2">
      <c r="A33" s="1">
        <v>10</v>
      </c>
      <c r="B33" s="2" t="s">
        <v>56</v>
      </c>
      <c r="C33" s="2" t="s">
        <v>29</v>
      </c>
      <c r="D33" s="2" t="s">
        <v>57</v>
      </c>
      <c r="E33" s="2" t="s">
        <v>58</v>
      </c>
      <c r="F33" s="7">
        <v>0</v>
      </c>
      <c r="G33" s="7">
        <v>40</v>
      </c>
    </row>
    <row r="34" spans="1:7" hidden="1" outlineLevel="2" x14ac:dyDescent="0.2">
      <c r="A34" s="1">
        <v>10</v>
      </c>
      <c r="B34" s="2" t="s">
        <v>59</v>
      </c>
      <c r="C34" s="2" t="s">
        <v>13</v>
      </c>
      <c r="D34" s="2" t="s">
        <v>60</v>
      </c>
      <c r="E34" s="2" t="s">
        <v>61</v>
      </c>
      <c r="F34" s="7">
        <v>0</v>
      </c>
      <c r="G34" s="7">
        <v>178</v>
      </c>
    </row>
    <row r="35" spans="1:7" hidden="1" outlineLevel="2" x14ac:dyDescent="0.2">
      <c r="A35" s="1">
        <v>10</v>
      </c>
      <c r="B35" s="2" t="s">
        <v>62</v>
      </c>
      <c r="C35" s="2" t="s">
        <v>13</v>
      </c>
      <c r="D35" s="2">
        <v>1000</v>
      </c>
      <c r="E35" s="2" t="s">
        <v>63</v>
      </c>
      <c r="F35" s="7">
        <v>0</v>
      </c>
      <c r="G35" s="7">
        <v>2</v>
      </c>
    </row>
    <row r="36" spans="1:7" hidden="1" outlineLevel="2" x14ac:dyDescent="0.2">
      <c r="A36" s="1">
        <v>10</v>
      </c>
      <c r="B36" s="2" t="s">
        <v>64</v>
      </c>
      <c r="C36" s="2" t="s">
        <v>29</v>
      </c>
      <c r="D36" s="2" t="s">
        <v>65</v>
      </c>
      <c r="E36" s="2" t="s">
        <v>66</v>
      </c>
      <c r="F36" s="7">
        <v>0</v>
      </c>
      <c r="G36" s="7">
        <v>90</v>
      </c>
    </row>
    <row r="37" spans="1:7" ht="13.5" hidden="1" outlineLevel="2" thickBot="1" x14ac:dyDescent="0.25">
      <c r="A37" s="1">
        <v>10</v>
      </c>
      <c r="B37" s="2" t="s">
        <v>67</v>
      </c>
      <c r="C37" s="2" t="s">
        <v>68</v>
      </c>
      <c r="D37" s="2" t="s">
        <v>69</v>
      </c>
      <c r="E37" s="2" t="s">
        <v>70</v>
      </c>
      <c r="F37" s="7">
        <v>0</v>
      </c>
      <c r="G37" s="7">
        <v>400</v>
      </c>
    </row>
    <row r="38" spans="1:7" ht="13.5" outlineLevel="1" collapsed="1" thickBot="1" x14ac:dyDescent="0.25">
      <c r="A38" s="5" t="s">
        <v>861</v>
      </c>
      <c r="B38" s="5" t="s">
        <v>881</v>
      </c>
      <c r="C38" s="5"/>
      <c r="D38" s="5"/>
      <c r="E38" s="5"/>
      <c r="F38" s="8">
        <f>SUBTOTAL(9,F5:F37)</f>
        <v>281.39999999999998</v>
      </c>
      <c r="G38" s="8">
        <f>SUBTOTAL(9,G5:G37)</f>
        <v>9425.1999999999989</v>
      </c>
    </row>
    <row r="39" spans="1:7" hidden="1" outlineLevel="2" x14ac:dyDescent="0.2">
      <c r="A39" s="1">
        <v>11</v>
      </c>
      <c r="B39" s="2" t="s">
        <v>71</v>
      </c>
      <c r="C39" s="2" t="s">
        <v>13</v>
      </c>
      <c r="D39" s="2">
        <v>1100</v>
      </c>
      <c r="E39" s="2" t="s">
        <v>72</v>
      </c>
      <c r="F39" s="7">
        <v>20</v>
      </c>
      <c r="G39" s="7">
        <v>0</v>
      </c>
    </row>
    <row r="40" spans="1:7" hidden="1" outlineLevel="2" x14ac:dyDescent="0.2">
      <c r="A40" s="1">
        <v>11</v>
      </c>
      <c r="B40" s="2" t="s">
        <v>9</v>
      </c>
      <c r="C40" s="2" t="s">
        <v>13</v>
      </c>
      <c r="D40" s="2">
        <v>1100</v>
      </c>
      <c r="E40" s="2" t="s">
        <v>73</v>
      </c>
      <c r="F40" s="7">
        <v>21</v>
      </c>
      <c r="G40" s="7">
        <v>0</v>
      </c>
    </row>
    <row r="41" spans="1:7" hidden="1" outlineLevel="2" x14ac:dyDescent="0.2">
      <c r="A41" s="1">
        <v>11</v>
      </c>
      <c r="B41" s="2" t="s">
        <v>12</v>
      </c>
      <c r="C41" s="2" t="s">
        <v>13</v>
      </c>
      <c r="D41" s="2">
        <v>1100</v>
      </c>
      <c r="E41" s="2" t="s">
        <v>74</v>
      </c>
      <c r="F41" s="7">
        <v>19</v>
      </c>
      <c r="G41" s="7">
        <v>0</v>
      </c>
    </row>
    <row r="42" spans="1:7" hidden="1" outlineLevel="2" x14ac:dyDescent="0.2">
      <c r="A42" s="1">
        <v>11</v>
      </c>
      <c r="B42" s="2" t="s">
        <v>75</v>
      </c>
      <c r="C42" s="2" t="s">
        <v>13</v>
      </c>
      <c r="D42" s="2">
        <v>1100</v>
      </c>
      <c r="E42" s="2" t="s">
        <v>76</v>
      </c>
      <c r="F42" s="7">
        <v>10</v>
      </c>
      <c r="G42" s="7">
        <v>0</v>
      </c>
    </row>
    <row r="43" spans="1:7" hidden="1" outlineLevel="2" x14ac:dyDescent="0.2">
      <c r="A43" s="1">
        <v>11</v>
      </c>
      <c r="B43" s="2" t="s">
        <v>77</v>
      </c>
      <c r="C43" s="2" t="s">
        <v>13</v>
      </c>
      <c r="D43" s="2">
        <v>1100</v>
      </c>
      <c r="E43" s="2" t="s">
        <v>78</v>
      </c>
      <c r="F43" s="7">
        <v>0</v>
      </c>
      <c r="G43" s="7">
        <v>45</v>
      </c>
    </row>
    <row r="44" spans="1:7" hidden="1" outlineLevel="2" x14ac:dyDescent="0.2">
      <c r="A44" s="1">
        <v>11</v>
      </c>
      <c r="B44" s="2" t="s">
        <v>79</v>
      </c>
      <c r="C44" s="2" t="s">
        <v>13</v>
      </c>
      <c r="D44" s="2">
        <v>1100</v>
      </c>
      <c r="E44" s="2" t="s">
        <v>80</v>
      </c>
      <c r="F44" s="7">
        <v>0</v>
      </c>
      <c r="G44" s="7">
        <v>20</v>
      </c>
    </row>
    <row r="45" spans="1:7" hidden="1" outlineLevel="2" x14ac:dyDescent="0.2">
      <c r="A45" s="1">
        <v>11</v>
      </c>
      <c r="B45" s="2" t="s">
        <v>81</v>
      </c>
      <c r="C45" s="2" t="s">
        <v>13</v>
      </c>
      <c r="D45" s="2">
        <v>1100</v>
      </c>
      <c r="E45" s="2" t="s">
        <v>82</v>
      </c>
      <c r="F45" s="7">
        <v>0</v>
      </c>
      <c r="G45" s="7">
        <v>32</v>
      </c>
    </row>
    <row r="46" spans="1:7" hidden="1" outlineLevel="2" x14ac:dyDescent="0.2">
      <c r="A46" s="1">
        <v>11</v>
      </c>
      <c r="B46" s="2" t="s">
        <v>20</v>
      </c>
      <c r="C46" s="2" t="s">
        <v>13</v>
      </c>
      <c r="D46" s="2">
        <v>1100</v>
      </c>
      <c r="E46" s="2" t="s">
        <v>83</v>
      </c>
      <c r="F46" s="7">
        <v>0</v>
      </c>
      <c r="G46" s="7">
        <v>190</v>
      </c>
    </row>
    <row r="47" spans="1:7" hidden="1" outlineLevel="2" x14ac:dyDescent="0.2">
      <c r="A47" s="1">
        <v>11</v>
      </c>
      <c r="B47" s="2" t="s">
        <v>84</v>
      </c>
      <c r="C47" s="2" t="s">
        <v>13</v>
      </c>
      <c r="D47" s="2">
        <v>1100</v>
      </c>
      <c r="E47" s="2" t="s">
        <v>85</v>
      </c>
      <c r="F47" s="7">
        <v>0</v>
      </c>
      <c r="G47" s="7">
        <v>560</v>
      </c>
    </row>
    <row r="48" spans="1:7" hidden="1" outlineLevel="2" x14ac:dyDescent="0.2">
      <c r="A48" s="1">
        <v>11</v>
      </c>
      <c r="B48" s="2" t="s">
        <v>22</v>
      </c>
      <c r="C48" s="2" t="s">
        <v>86</v>
      </c>
      <c r="D48" s="2" t="s">
        <v>87</v>
      </c>
      <c r="E48" s="2" t="s">
        <v>88</v>
      </c>
      <c r="F48" s="7">
        <v>0</v>
      </c>
      <c r="G48" s="7">
        <v>120</v>
      </c>
    </row>
    <row r="49" spans="1:7" hidden="1" outlineLevel="2" x14ac:dyDescent="0.2">
      <c r="A49" s="1">
        <v>11</v>
      </c>
      <c r="B49" s="2" t="s">
        <v>22</v>
      </c>
      <c r="C49" s="2" t="s">
        <v>13</v>
      </c>
      <c r="D49" s="2">
        <v>1100</v>
      </c>
      <c r="E49" s="2" t="s">
        <v>89</v>
      </c>
      <c r="F49" s="7">
        <v>0</v>
      </c>
      <c r="G49" s="7">
        <v>1995.2</v>
      </c>
    </row>
    <row r="50" spans="1:7" hidden="1" outlineLevel="2" x14ac:dyDescent="0.2">
      <c r="A50" s="1">
        <v>11</v>
      </c>
      <c r="B50" s="2" t="s">
        <v>22</v>
      </c>
      <c r="C50" s="2" t="s">
        <v>13</v>
      </c>
      <c r="D50" s="2" t="s">
        <v>87</v>
      </c>
      <c r="E50" s="2" t="s">
        <v>90</v>
      </c>
      <c r="F50" s="7">
        <v>0</v>
      </c>
      <c r="G50" s="7">
        <v>29</v>
      </c>
    </row>
    <row r="51" spans="1:7" hidden="1" outlineLevel="2" x14ac:dyDescent="0.2">
      <c r="A51" s="1">
        <v>11</v>
      </c>
      <c r="B51" s="2" t="s">
        <v>91</v>
      </c>
      <c r="C51" s="2" t="s">
        <v>86</v>
      </c>
      <c r="D51" s="2" t="s">
        <v>87</v>
      </c>
      <c r="E51" s="2" t="s">
        <v>92</v>
      </c>
      <c r="F51" s="7">
        <v>0</v>
      </c>
      <c r="G51" s="7">
        <v>95</v>
      </c>
    </row>
    <row r="52" spans="1:7" hidden="1" outlineLevel="2" x14ac:dyDescent="0.2">
      <c r="A52" s="1">
        <v>11</v>
      </c>
      <c r="B52" s="2" t="s">
        <v>91</v>
      </c>
      <c r="C52" s="2" t="s">
        <v>13</v>
      </c>
      <c r="D52" s="2">
        <v>1100</v>
      </c>
      <c r="E52" s="2" t="s">
        <v>93</v>
      </c>
      <c r="F52" s="7">
        <v>0</v>
      </c>
      <c r="G52" s="7">
        <v>615</v>
      </c>
    </row>
    <row r="53" spans="1:7" hidden="1" outlineLevel="2" x14ac:dyDescent="0.2">
      <c r="A53" s="1">
        <v>11</v>
      </c>
      <c r="B53" s="2" t="s">
        <v>94</v>
      </c>
      <c r="C53" s="2" t="s">
        <v>86</v>
      </c>
      <c r="D53" s="2" t="s">
        <v>87</v>
      </c>
      <c r="E53" s="2" t="s">
        <v>95</v>
      </c>
      <c r="F53" s="7">
        <v>0</v>
      </c>
      <c r="G53" s="7">
        <v>450</v>
      </c>
    </row>
    <row r="54" spans="1:7" hidden="1" outlineLevel="2" x14ac:dyDescent="0.2">
      <c r="A54" s="1">
        <v>11</v>
      </c>
      <c r="B54" s="2" t="s">
        <v>94</v>
      </c>
      <c r="C54" s="2" t="s">
        <v>13</v>
      </c>
      <c r="D54" s="2">
        <v>1100</v>
      </c>
      <c r="E54" s="2" t="s">
        <v>96</v>
      </c>
      <c r="F54" s="7">
        <v>0</v>
      </c>
      <c r="G54" s="7">
        <v>2825</v>
      </c>
    </row>
    <row r="55" spans="1:7" hidden="1" outlineLevel="2" x14ac:dyDescent="0.2">
      <c r="A55" s="1">
        <v>11</v>
      </c>
      <c r="B55" s="2" t="s">
        <v>97</v>
      </c>
      <c r="C55" s="2" t="s">
        <v>13</v>
      </c>
      <c r="D55" s="2">
        <v>1100</v>
      </c>
      <c r="E55" s="2" t="s">
        <v>98</v>
      </c>
      <c r="F55" s="7">
        <v>0</v>
      </c>
      <c r="G55" s="7">
        <v>550</v>
      </c>
    </row>
    <row r="56" spans="1:7" hidden="1" outlineLevel="2" x14ac:dyDescent="0.2">
      <c r="A56" s="1">
        <v>11</v>
      </c>
      <c r="B56" s="2" t="s">
        <v>99</v>
      </c>
      <c r="C56" s="2" t="s">
        <v>13</v>
      </c>
      <c r="D56" s="2">
        <v>1100</v>
      </c>
      <c r="E56" s="2" t="s">
        <v>100</v>
      </c>
      <c r="F56" s="7">
        <v>0</v>
      </c>
      <c r="G56" s="7">
        <v>1650</v>
      </c>
    </row>
    <row r="57" spans="1:7" hidden="1" outlineLevel="2" x14ac:dyDescent="0.2">
      <c r="A57" s="1">
        <v>11</v>
      </c>
      <c r="B57" s="2" t="s">
        <v>101</v>
      </c>
      <c r="C57" s="2" t="s">
        <v>13</v>
      </c>
      <c r="D57" s="2">
        <v>1100</v>
      </c>
      <c r="E57" s="2" t="s">
        <v>102</v>
      </c>
      <c r="F57" s="7">
        <v>0</v>
      </c>
      <c r="G57" s="7">
        <v>540</v>
      </c>
    </row>
    <row r="58" spans="1:7" hidden="1" outlineLevel="2" x14ac:dyDescent="0.2">
      <c r="A58" s="1">
        <v>11</v>
      </c>
      <c r="B58" s="2" t="s">
        <v>103</v>
      </c>
      <c r="C58" s="2" t="s">
        <v>13</v>
      </c>
      <c r="D58" s="2">
        <v>1100</v>
      </c>
      <c r="E58" s="2" t="s">
        <v>104</v>
      </c>
      <c r="F58" s="7">
        <v>0</v>
      </c>
      <c r="G58" s="7">
        <v>8</v>
      </c>
    </row>
    <row r="59" spans="1:7" hidden="1" outlineLevel="2" x14ac:dyDescent="0.2">
      <c r="A59" s="1">
        <v>11</v>
      </c>
      <c r="B59" s="2" t="s">
        <v>105</v>
      </c>
      <c r="C59" s="2" t="s">
        <v>13</v>
      </c>
      <c r="D59" s="2">
        <v>1100</v>
      </c>
      <c r="E59" s="2" t="s">
        <v>106</v>
      </c>
      <c r="F59" s="7">
        <v>0</v>
      </c>
      <c r="G59" s="7">
        <v>25</v>
      </c>
    </row>
    <row r="60" spans="1:7" hidden="1" outlineLevel="2" x14ac:dyDescent="0.2">
      <c r="A60" s="1">
        <v>11</v>
      </c>
      <c r="B60" s="2" t="s">
        <v>107</v>
      </c>
      <c r="C60" s="2" t="s">
        <v>13</v>
      </c>
      <c r="D60" s="2">
        <v>1100</v>
      </c>
      <c r="E60" s="2" t="s">
        <v>108</v>
      </c>
      <c r="F60" s="7">
        <v>0</v>
      </c>
      <c r="G60" s="7">
        <v>460</v>
      </c>
    </row>
    <row r="61" spans="1:7" hidden="1" outlineLevel="2" x14ac:dyDescent="0.2">
      <c r="A61" s="1">
        <v>11</v>
      </c>
      <c r="B61" s="2" t="s">
        <v>107</v>
      </c>
      <c r="C61" s="2" t="s">
        <v>13</v>
      </c>
      <c r="D61" s="2" t="s">
        <v>87</v>
      </c>
      <c r="E61" s="2" t="s">
        <v>109</v>
      </c>
      <c r="F61" s="7">
        <v>0</v>
      </c>
      <c r="G61" s="7">
        <v>73</v>
      </c>
    </row>
    <row r="62" spans="1:7" hidden="1" outlineLevel="2" x14ac:dyDescent="0.2">
      <c r="A62" s="1">
        <v>11</v>
      </c>
      <c r="B62" s="2" t="s">
        <v>32</v>
      </c>
      <c r="C62" s="2" t="s">
        <v>86</v>
      </c>
      <c r="D62" s="2" t="s">
        <v>87</v>
      </c>
      <c r="E62" s="2" t="s">
        <v>110</v>
      </c>
      <c r="F62" s="7">
        <v>0</v>
      </c>
      <c r="G62" s="7">
        <v>72</v>
      </c>
    </row>
    <row r="63" spans="1:7" hidden="1" outlineLevel="2" x14ac:dyDescent="0.2">
      <c r="A63" s="1">
        <v>11</v>
      </c>
      <c r="B63" s="2" t="s">
        <v>32</v>
      </c>
      <c r="C63" s="2" t="s">
        <v>111</v>
      </c>
      <c r="D63" s="2">
        <v>1100</v>
      </c>
      <c r="E63" s="2" t="s">
        <v>112</v>
      </c>
      <c r="F63" s="7">
        <v>0</v>
      </c>
      <c r="G63" s="7">
        <v>91.26</v>
      </c>
    </row>
    <row r="64" spans="1:7" hidden="1" outlineLevel="2" x14ac:dyDescent="0.2">
      <c r="A64" s="1">
        <v>11</v>
      </c>
      <c r="B64" s="2" t="s">
        <v>32</v>
      </c>
      <c r="C64" s="2" t="s">
        <v>13</v>
      </c>
      <c r="D64" s="2">
        <v>1100</v>
      </c>
      <c r="E64" s="2" t="s">
        <v>113</v>
      </c>
      <c r="F64" s="7">
        <v>0</v>
      </c>
      <c r="G64" s="7">
        <v>5365</v>
      </c>
    </row>
    <row r="65" spans="1:7" hidden="1" outlineLevel="2" x14ac:dyDescent="0.2">
      <c r="A65" s="1">
        <v>11</v>
      </c>
      <c r="B65" s="2" t="s">
        <v>32</v>
      </c>
      <c r="C65" s="2" t="s">
        <v>13</v>
      </c>
      <c r="D65" s="2">
        <v>1100</v>
      </c>
      <c r="E65" s="2" t="s">
        <v>114</v>
      </c>
      <c r="F65" s="7">
        <v>0</v>
      </c>
      <c r="G65" s="7">
        <v>80</v>
      </c>
    </row>
    <row r="66" spans="1:7" hidden="1" outlineLevel="2" x14ac:dyDescent="0.2">
      <c r="A66" s="1">
        <v>11</v>
      </c>
      <c r="B66" s="2" t="s">
        <v>115</v>
      </c>
      <c r="C66" s="2" t="s">
        <v>86</v>
      </c>
      <c r="D66" s="2" t="s">
        <v>87</v>
      </c>
      <c r="E66" s="2" t="s">
        <v>116</v>
      </c>
      <c r="F66" s="7">
        <v>0</v>
      </c>
      <c r="G66" s="7">
        <v>300</v>
      </c>
    </row>
    <row r="67" spans="1:7" hidden="1" outlineLevel="2" x14ac:dyDescent="0.2">
      <c r="A67" s="1">
        <v>11</v>
      </c>
      <c r="B67" s="2" t="s">
        <v>115</v>
      </c>
      <c r="C67" s="2" t="s">
        <v>13</v>
      </c>
      <c r="D67" s="2">
        <v>1100</v>
      </c>
      <c r="E67" s="2" t="s">
        <v>117</v>
      </c>
      <c r="F67" s="7">
        <v>0</v>
      </c>
      <c r="G67" s="7">
        <v>2215</v>
      </c>
    </row>
    <row r="68" spans="1:7" hidden="1" outlineLevel="2" x14ac:dyDescent="0.2">
      <c r="A68" s="1">
        <v>11</v>
      </c>
      <c r="B68" s="2" t="s">
        <v>115</v>
      </c>
      <c r="C68" s="2" t="s">
        <v>13</v>
      </c>
      <c r="D68" s="2" t="s">
        <v>87</v>
      </c>
      <c r="E68" s="2" t="s">
        <v>118</v>
      </c>
      <c r="F68" s="7">
        <v>0</v>
      </c>
      <c r="G68" s="7">
        <v>70</v>
      </c>
    </row>
    <row r="69" spans="1:7" hidden="1" outlineLevel="2" x14ac:dyDescent="0.2">
      <c r="A69" s="1">
        <v>11</v>
      </c>
      <c r="B69" s="2" t="s">
        <v>119</v>
      </c>
      <c r="C69" s="2" t="s">
        <v>120</v>
      </c>
      <c r="D69" s="2">
        <v>1100</v>
      </c>
      <c r="E69" s="2" t="s">
        <v>121</v>
      </c>
      <c r="F69" s="7">
        <v>0</v>
      </c>
      <c r="G69" s="7">
        <v>35</v>
      </c>
    </row>
    <row r="70" spans="1:7" hidden="1" outlineLevel="2" x14ac:dyDescent="0.2">
      <c r="A70" s="1">
        <v>11</v>
      </c>
      <c r="B70" s="2" t="s">
        <v>119</v>
      </c>
      <c r="C70" s="2" t="s">
        <v>13</v>
      </c>
      <c r="D70" s="2">
        <v>1100</v>
      </c>
      <c r="E70" s="2" t="s">
        <v>122</v>
      </c>
      <c r="F70" s="7">
        <v>0</v>
      </c>
      <c r="G70" s="7">
        <v>560</v>
      </c>
    </row>
    <row r="71" spans="1:7" hidden="1" outlineLevel="2" x14ac:dyDescent="0.2">
      <c r="A71" s="1">
        <v>11</v>
      </c>
      <c r="B71" s="2" t="s">
        <v>43</v>
      </c>
      <c r="C71" s="2" t="s">
        <v>13</v>
      </c>
      <c r="D71" s="2">
        <v>1100</v>
      </c>
      <c r="E71" s="2" t="s">
        <v>123</v>
      </c>
      <c r="F71" s="7">
        <v>0</v>
      </c>
      <c r="G71" s="7">
        <v>50</v>
      </c>
    </row>
    <row r="72" spans="1:7" hidden="1" outlineLevel="2" x14ac:dyDescent="0.2">
      <c r="A72" s="1">
        <v>11</v>
      </c>
      <c r="B72" s="2" t="s">
        <v>54</v>
      </c>
      <c r="C72" s="2" t="s">
        <v>13</v>
      </c>
      <c r="D72" s="2">
        <v>1100</v>
      </c>
      <c r="E72" s="2" t="s">
        <v>124</v>
      </c>
      <c r="F72" s="7">
        <v>0</v>
      </c>
      <c r="G72" s="7">
        <v>50</v>
      </c>
    </row>
    <row r="73" spans="1:7" hidden="1" outlineLevel="2" x14ac:dyDescent="0.2">
      <c r="A73" s="1">
        <v>11</v>
      </c>
      <c r="B73" s="2" t="s">
        <v>125</v>
      </c>
      <c r="C73" s="2" t="s">
        <v>13</v>
      </c>
      <c r="D73" s="2">
        <v>1100</v>
      </c>
      <c r="E73" s="2" t="s">
        <v>126</v>
      </c>
      <c r="F73" s="7">
        <v>0</v>
      </c>
      <c r="G73" s="7">
        <v>8</v>
      </c>
    </row>
    <row r="74" spans="1:7" ht="13.5" hidden="1" outlineLevel="2" thickBot="1" x14ac:dyDescent="0.25">
      <c r="A74" s="1">
        <v>11</v>
      </c>
      <c r="B74" s="2" t="s">
        <v>127</v>
      </c>
      <c r="C74" s="2" t="s">
        <v>13</v>
      </c>
      <c r="D74" s="2">
        <v>1100</v>
      </c>
      <c r="E74" s="2" t="s">
        <v>128</v>
      </c>
      <c r="F74" s="7">
        <v>0</v>
      </c>
      <c r="G74" s="7">
        <v>40</v>
      </c>
    </row>
    <row r="75" spans="1:7" ht="13.5" outlineLevel="1" collapsed="1" thickBot="1" x14ac:dyDescent="0.25">
      <c r="A75" s="5" t="s">
        <v>862</v>
      </c>
      <c r="B75" s="5" t="s">
        <v>882</v>
      </c>
      <c r="C75" s="5"/>
      <c r="D75" s="5"/>
      <c r="E75" s="5"/>
      <c r="F75" s="8">
        <f>SUBTOTAL(9,F39:F74)</f>
        <v>70</v>
      </c>
      <c r="G75" s="8">
        <f>SUBTOTAL(9,G39:G74)</f>
        <v>19218.46</v>
      </c>
    </row>
    <row r="76" spans="1:7" hidden="1" outlineLevel="2" x14ac:dyDescent="0.2">
      <c r="A76" s="1">
        <v>12</v>
      </c>
      <c r="B76" s="2" t="s">
        <v>129</v>
      </c>
      <c r="C76" s="2" t="s">
        <v>130</v>
      </c>
      <c r="D76" s="2">
        <v>1200</v>
      </c>
      <c r="E76" s="2" t="s">
        <v>131</v>
      </c>
      <c r="F76" s="7">
        <v>0</v>
      </c>
      <c r="G76" s="7">
        <v>30</v>
      </c>
    </row>
    <row r="77" spans="1:7" hidden="1" outlineLevel="2" x14ac:dyDescent="0.2">
      <c r="A77" s="1">
        <v>12</v>
      </c>
      <c r="B77" s="2" t="s">
        <v>15</v>
      </c>
      <c r="C77" s="2" t="s">
        <v>130</v>
      </c>
      <c r="D77" s="2">
        <v>1200</v>
      </c>
      <c r="E77" s="2" t="s">
        <v>132</v>
      </c>
      <c r="F77" s="7">
        <v>0</v>
      </c>
      <c r="G77" s="7">
        <v>380</v>
      </c>
    </row>
    <row r="78" spans="1:7" hidden="1" outlineLevel="2" x14ac:dyDescent="0.2">
      <c r="A78" s="1">
        <v>12</v>
      </c>
      <c r="B78" s="2" t="s">
        <v>133</v>
      </c>
      <c r="C78" s="2" t="s">
        <v>130</v>
      </c>
      <c r="D78" s="2">
        <v>1200</v>
      </c>
      <c r="E78" s="2" t="s">
        <v>134</v>
      </c>
      <c r="F78" s="7">
        <v>0</v>
      </c>
      <c r="G78" s="7">
        <v>120</v>
      </c>
    </row>
    <row r="79" spans="1:7" hidden="1" outlineLevel="2" x14ac:dyDescent="0.2">
      <c r="A79" s="1">
        <v>12</v>
      </c>
      <c r="B79" s="2" t="s">
        <v>135</v>
      </c>
      <c r="C79" s="2" t="s">
        <v>130</v>
      </c>
      <c r="D79" s="2">
        <v>1200</v>
      </c>
      <c r="E79" s="2" t="s">
        <v>136</v>
      </c>
      <c r="F79" s="7">
        <v>0</v>
      </c>
      <c r="G79" s="7">
        <v>44</v>
      </c>
    </row>
    <row r="80" spans="1:7" hidden="1" outlineLevel="2" x14ac:dyDescent="0.2">
      <c r="A80" s="1">
        <v>12</v>
      </c>
      <c r="B80" s="2" t="s">
        <v>137</v>
      </c>
      <c r="C80" s="2" t="s">
        <v>130</v>
      </c>
      <c r="D80" s="2">
        <v>1200</v>
      </c>
      <c r="E80" s="2" t="s">
        <v>138</v>
      </c>
      <c r="F80" s="7">
        <v>0</v>
      </c>
      <c r="G80" s="7">
        <v>3</v>
      </c>
    </row>
    <row r="81" spans="1:7" hidden="1" outlineLevel="2" x14ac:dyDescent="0.2">
      <c r="A81" s="1">
        <v>12</v>
      </c>
      <c r="B81" s="2" t="s">
        <v>139</v>
      </c>
      <c r="C81" s="2" t="s">
        <v>130</v>
      </c>
      <c r="D81" s="2">
        <v>1200</v>
      </c>
      <c r="E81" s="2" t="s">
        <v>140</v>
      </c>
      <c r="F81" s="7">
        <v>0</v>
      </c>
      <c r="G81" s="7">
        <v>2</v>
      </c>
    </row>
    <row r="82" spans="1:7" hidden="1" outlineLevel="2" x14ac:dyDescent="0.2">
      <c r="A82" s="1">
        <v>12</v>
      </c>
      <c r="B82" s="2" t="s">
        <v>77</v>
      </c>
      <c r="C82" s="2" t="s">
        <v>130</v>
      </c>
      <c r="D82" s="2">
        <v>1200</v>
      </c>
      <c r="E82" s="2" t="s">
        <v>141</v>
      </c>
      <c r="F82" s="7">
        <v>0</v>
      </c>
      <c r="G82" s="7">
        <v>43</v>
      </c>
    </row>
    <row r="83" spans="1:7" hidden="1" outlineLevel="2" x14ac:dyDescent="0.2">
      <c r="A83" s="1">
        <v>12</v>
      </c>
      <c r="B83" s="2" t="s">
        <v>81</v>
      </c>
      <c r="C83" s="2" t="s">
        <v>130</v>
      </c>
      <c r="D83" s="2">
        <v>1200</v>
      </c>
      <c r="E83" s="2" t="s">
        <v>142</v>
      </c>
      <c r="F83" s="7">
        <v>0</v>
      </c>
      <c r="G83" s="7">
        <v>1</v>
      </c>
    </row>
    <row r="84" spans="1:7" hidden="1" outlineLevel="2" x14ac:dyDescent="0.2">
      <c r="A84" s="1">
        <v>12</v>
      </c>
      <c r="B84" s="2" t="s">
        <v>20</v>
      </c>
      <c r="C84" s="2" t="s">
        <v>130</v>
      </c>
      <c r="D84" s="2">
        <v>1200</v>
      </c>
      <c r="E84" s="2" t="s">
        <v>143</v>
      </c>
      <c r="F84" s="7">
        <v>0</v>
      </c>
      <c r="G84" s="7">
        <v>1</v>
      </c>
    </row>
    <row r="85" spans="1:7" hidden="1" outlineLevel="2" x14ac:dyDescent="0.2">
      <c r="A85" s="1">
        <v>12</v>
      </c>
      <c r="B85" s="2" t="s">
        <v>84</v>
      </c>
      <c r="C85" s="2" t="s">
        <v>144</v>
      </c>
      <c r="D85" s="2">
        <v>1200</v>
      </c>
      <c r="E85" s="2" t="s">
        <v>145</v>
      </c>
      <c r="F85" s="7">
        <v>0</v>
      </c>
      <c r="G85" s="7">
        <v>10</v>
      </c>
    </row>
    <row r="86" spans="1:7" hidden="1" outlineLevel="2" x14ac:dyDescent="0.2">
      <c r="A86" s="1">
        <v>12</v>
      </c>
      <c r="B86" s="2" t="s">
        <v>84</v>
      </c>
      <c r="C86" s="2" t="s">
        <v>130</v>
      </c>
      <c r="D86" s="2">
        <v>1200</v>
      </c>
      <c r="E86" s="2" t="s">
        <v>145</v>
      </c>
      <c r="F86" s="7">
        <v>0</v>
      </c>
      <c r="G86" s="7">
        <v>22</v>
      </c>
    </row>
    <row r="87" spans="1:7" hidden="1" outlineLevel="2" x14ac:dyDescent="0.2">
      <c r="A87" s="1">
        <v>12</v>
      </c>
      <c r="B87" s="2" t="s">
        <v>22</v>
      </c>
      <c r="C87" s="2" t="s">
        <v>144</v>
      </c>
      <c r="D87" s="2">
        <v>1200</v>
      </c>
      <c r="E87" s="2" t="s">
        <v>146</v>
      </c>
      <c r="F87" s="7">
        <v>0</v>
      </c>
      <c r="G87" s="7">
        <v>35.92</v>
      </c>
    </row>
    <row r="88" spans="1:7" hidden="1" outlineLevel="2" x14ac:dyDescent="0.2">
      <c r="A88" s="1">
        <v>12</v>
      </c>
      <c r="B88" s="2" t="s">
        <v>22</v>
      </c>
      <c r="C88" s="2" t="s">
        <v>130</v>
      </c>
      <c r="D88" s="2">
        <v>1200</v>
      </c>
      <c r="E88" s="2" t="s">
        <v>146</v>
      </c>
      <c r="F88" s="7">
        <v>0</v>
      </c>
      <c r="G88" s="7">
        <v>80</v>
      </c>
    </row>
    <row r="89" spans="1:7" hidden="1" outlineLevel="2" x14ac:dyDescent="0.2">
      <c r="A89" s="1">
        <v>12</v>
      </c>
      <c r="B89" s="2" t="s">
        <v>91</v>
      </c>
      <c r="C89" s="2" t="s">
        <v>130</v>
      </c>
      <c r="D89" s="2">
        <v>1200</v>
      </c>
      <c r="E89" s="2" t="s">
        <v>147</v>
      </c>
      <c r="F89" s="7">
        <v>0</v>
      </c>
      <c r="G89" s="7">
        <v>5</v>
      </c>
    </row>
    <row r="90" spans="1:7" hidden="1" outlineLevel="2" x14ac:dyDescent="0.2">
      <c r="A90" s="1">
        <v>12</v>
      </c>
      <c r="B90" s="2" t="s">
        <v>94</v>
      </c>
      <c r="C90" s="2" t="s">
        <v>130</v>
      </c>
      <c r="D90" s="2">
        <v>1200</v>
      </c>
      <c r="E90" s="2" t="s">
        <v>148</v>
      </c>
      <c r="F90" s="7">
        <v>0</v>
      </c>
      <c r="G90" s="7">
        <v>50</v>
      </c>
    </row>
    <row r="91" spans="1:7" hidden="1" outlineLevel="2" x14ac:dyDescent="0.2">
      <c r="A91" s="1">
        <v>12</v>
      </c>
      <c r="B91" s="2" t="s">
        <v>97</v>
      </c>
      <c r="C91" s="2" t="s">
        <v>130</v>
      </c>
      <c r="D91" s="2">
        <v>1200</v>
      </c>
      <c r="E91" s="2" t="s">
        <v>149</v>
      </c>
      <c r="F91" s="7">
        <v>0</v>
      </c>
      <c r="G91" s="7">
        <v>90</v>
      </c>
    </row>
    <row r="92" spans="1:7" hidden="1" outlineLevel="2" x14ac:dyDescent="0.2">
      <c r="A92" s="1">
        <v>12</v>
      </c>
      <c r="B92" s="2" t="s">
        <v>101</v>
      </c>
      <c r="C92" s="2" t="s">
        <v>144</v>
      </c>
      <c r="D92" s="2">
        <v>1200</v>
      </c>
      <c r="E92" s="2" t="s">
        <v>150</v>
      </c>
      <c r="F92" s="7">
        <v>0</v>
      </c>
      <c r="G92" s="7">
        <v>20</v>
      </c>
    </row>
    <row r="93" spans="1:7" hidden="1" outlineLevel="2" x14ac:dyDescent="0.2">
      <c r="A93" s="1">
        <v>12</v>
      </c>
      <c r="B93" s="2" t="s">
        <v>101</v>
      </c>
      <c r="C93" s="2" t="s">
        <v>130</v>
      </c>
      <c r="D93" s="2">
        <v>1200</v>
      </c>
      <c r="E93" s="2" t="s">
        <v>150</v>
      </c>
      <c r="F93" s="7">
        <v>0</v>
      </c>
      <c r="G93" s="7">
        <v>14</v>
      </c>
    </row>
    <row r="94" spans="1:7" hidden="1" outlineLevel="2" x14ac:dyDescent="0.2">
      <c r="A94" s="1">
        <v>12</v>
      </c>
      <c r="B94" s="2" t="s">
        <v>103</v>
      </c>
      <c r="C94" s="2" t="s">
        <v>130</v>
      </c>
      <c r="D94" s="2">
        <v>1200</v>
      </c>
      <c r="E94" s="2" t="s">
        <v>151</v>
      </c>
      <c r="F94" s="7">
        <v>0</v>
      </c>
      <c r="G94" s="7">
        <v>10</v>
      </c>
    </row>
    <row r="95" spans="1:7" hidden="1" outlineLevel="2" x14ac:dyDescent="0.2">
      <c r="A95" s="1">
        <v>12</v>
      </c>
      <c r="B95" s="2" t="s">
        <v>152</v>
      </c>
      <c r="C95" s="2" t="s">
        <v>130</v>
      </c>
      <c r="D95" s="2">
        <v>1200</v>
      </c>
      <c r="E95" s="2" t="s">
        <v>153</v>
      </c>
      <c r="F95" s="7">
        <v>0</v>
      </c>
      <c r="G95" s="7">
        <v>10</v>
      </c>
    </row>
    <row r="96" spans="1:7" hidden="1" outlineLevel="2" x14ac:dyDescent="0.2">
      <c r="A96" s="1">
        <v>12</v>
      </c>
      <c r="B96" s="2" t="s">
        <v>154</v>
      </c>
      <c r="C96" s="2" t="s">
        <v>144</v>
      </c>
      <c r="D96" s="2">
        <v>1200</v>
      </c>
      <c r="E96" s="2" t="s">
        <v>155</v>
      </c>
      <c r="F96" s="7">
        <v>0</v>
      </c>
      <c r="G96" s="7">
        <v>10</v>
      </c>
    </row>
    <row r="97" spans="1:7" hidden="1" outlineLevel="2" x14ac:dyDescent="0.2">
      <c r="A97" s="1">
        <v>12</v>
      </c>
      <c r="B97" s="2" t="s">
        <v>32</v>
      </c>
      <c r="C97" s="2" t="s">
        <v>144</v>
      </c>
      <c r="D97" s="2">
        <v>1200</v>
      </c>
      <c r="E97" s="2" t="s">
        <v>156</v>
      </c>
      <c r="F97" s="7">
        <v>0</v>
      </c>
      <c r="G97" s="7">
        <v>20</v>
      </c>
    </row>
    <row r="98" spans="1:7" hidden="1" outlineLevel="2" x14ac:dyDescent="0.2">
      <c r="A98" s="1">
        <v>12</v>
      </c>
      <c r="B98" s="2" t="s">
        <v>32</v>
      </c>
      <c r="C98" s="2" t="s">
        <v>130</v>
      </c>
      <c r="D98" s="2">
        <v>1200</v>
      </c>
      <c r="E98" s="2" t="s">
        <v>156</v>
      </c>
      <c r="F98" s="7">
        <v>0</v>
      </c>
      <c r="G98" s="7">
        <v>59</v>
      </c>
    </row>
    <row r="99" spans="1:7" hidden="1" outlineLevel="2" x14ac:dyDescent="0.2">
      <c r="A99" s="1">
        <v>12</v>
      </c>
      <c r="B99" s="2" t="s">
        <v>115</v>
      </c>
      <c r="C99" s="2" t="s">
        <v>144</v>
      </c>
      <c r="D99" s="2">
        <v>1200</v>
      </c>
      <c r="E99" s="2" t="s">
        <v>157</v>
      </c>
      <c r="F99" s="7">
        <v>0</v>
      </c>
      <c r="G99" s="7">
        <v>80</v>
      </c>
    </row>
    <row r="100" spans="1:7" hidden="1" outlineLevel="2" x14ac:dyDescent="0.2">
      <c r="A100" s="1">
        <v>12</v>
      </c>
      <c r="B100" s="2" t="s">
        <v>115</v>
      </c>
      <c r="C100" s="2" t="s">
        <v>130</v>
      </c>
      <c r="D100" s="2">
        <v>1200</v>
      </c>
      <c r="E100" s="2" t="s">
        <v>157</v>
      </c>
      <c r="F100" s="7">
        <v>0</v>
      </c>
      <c r="G100" s="7">
        <v>60</v>
      </c>
    </row>
    <row r="101" spans="1:7" ht="13.5" hidden="1" outlineLevel="2" thickBot="1" x14ac:dyDescent="0.25">
      <c r="A101" s="1">
        <v>12</v>
      </c>
      <c r="B101" s="2" t="s">
        <v>158</v>
      </c>
      <c r="C101" s="2" t="s">
        <v>29</v>
      </c>
      <c r="D101" s="2">
        <v>1200</v>
      </c>
      <c r="E101" s="2" t="s">
        <v>159</v>
      </c>
      <c r="F101" s="7">
        <v>0</v>
      </c>
      <c r="G101" s="7">
        <v>200</v>
      </c>
    </row>
    <row r="102" spans="1:7" ht="13.5" outlineLevel="1" collapsed="1" thickBot="1" x14ac:dyDescent="0.25">
      <c r="A102" s="5" t="s">
        <v>863</v>
      </c>
      <c r="B102" s="5" t="s">
        <v>883</v>
      </c>
      <c r="C102" s="5"/>
      <c r="D102" s="5"/>
      <c r="E102" s="5"/>
      <c r="F102" s="8">
        <f>SUBTOTAL(9,F76:F101)</f>
        <v>0</v>
      </c>
      <c r="G102" s="8">
        <f>SUBTOTAL(9,G76:G101)</f>
        <v>1399.92</v>
      </c>
    </row>
    <row r="103" spans="1:7" hidden="1" outlineLevel="2" x14ac:dyDescent="0.2">
      <c r="A103" s="1">
        <v>13</v>
      </c>
      <c r="B103" s="2" t="s">
        <v>160</v>
      </c>
      <c r="C103" s="2" t="s">
        <v>6</v>
      </c>
      <c r="D103" s="2" t="s">
        <v>161</v>
      </c>
      <c r="E103" s="2" t="s">
        <v>162</v>
      </c>
      <c r="F103" s="7">
        <v>30</v>
      </c>
      <c r="G103" s="7">
        <v>0</v>
      </c>
    </row>
    <row r="104" spans="1:7" hidden="1" outlineLevel="2" x14ac:dyDescent="0.2">
      <c r="A104" s="1">
        <v>13</v>
      </c>
      <c r="B104" s="2" t="s">
        <v>160</v>
      </c>
      <c r="C104" s="2" t="s">
        <v>6</v>
      </c>
      <c r="D104" s="2" t="s">
        <v>163</v>
      </c>
      <c r="E104" s="2" t="s">
        <v>164</v>
      </c>
      <c r="F104" s="7">
        <v>300</v>
      </c>
      <c r="G104" s="7">
        <v>0</v>
      </c>
    </row>
    <row r="105" spans="1:7" hidden="1" outlineLevel="2" x14ac:dyDescent="0.2">
      <c r="A105" s="1">
        <v>13</v>
      </c>
      <c r="B105" s="2" t="s">
        <v>160</v>
      </c>
      <c r="C105" s="2" t="s">
        <v>6</v>
      </c>
      <c r="D105" s="2" t="s">
        <v>165</v>
      </c>
      <c r="E105" s="2" t="s">
        <v>162</v>
      </c>
      <c r="F105" s="7">
        <v>100</v>
      </c>
      <c r="G105" s="7">
        <v>0</v>
      </c>
    </row>
    <row r="106" spans="1:7" hidden="1" outlineLevel="2" x14ac:dyDescent="0.2">
      <c r="A106" s="1">
        <v>13</v>
      </c>
      <c r="B106" s="2" t="s">
        <v>166</v>
      </c>
      <c r="C106" s="2" t="s">
        <v>167</v>
      </c>
      <c r="D106" s="2" t="s">
        <v>168</v>
      </c>
      <c r="E106" s="2" t="s">
        <v>169</v>
      </c>
      <c r="F106" s="7">
        <v>1000</v>
      </c>
      <c r="G106" s="7">
        <v>0</v>
      </c>
    </row>
    <row r="107" spans="1:7" hidden="1" outlineLevel="2" x14ac:dyDescent="0.2">
      <c r="A107" s="1">
        <v>13</v>
      </c>
      <c r="B107" s="2" t="s">
        <v>12</v>
      </c>
      <c r="C107" s="2" t="s">
        <v>167</v>
      </c>
      <c r="D107" s="2" t="s">
        <v>170</v>
      </c>
      <c r="E107" s="2" t="s">
        <v>171</v>
      </c>
      <c r="F107" s="7">
        <v>2</v>
      </c>
      <c r="G107" s="7">
        <v>0</v>
      </c>
    </row>
    <row r="108" spans="1:7" hidden="1" outlineLevel="2" x14ac:dyDescent="0.2">
      <c r="A108" s="1">
        <v>13</v>
      </c>
      <c r="B108" s="2" t="s">
        <v>172</v>
      </c>
      <c r="C108" s="2" t="s">
        <v>167</v>
      </c>
      <c r="D108" s="2" t="s">
        <v>173</v>
      </c>
      <c r="E108" s="2" t="s">
        <v>174</v>
      </c>
      <c r="F108" s="7">
        <v>5</v>
      </c>
      <c r="G108" s="7">
        <v>0</v>
      </c>
    </row>
    <row r="109" spans="1:7" hidden="1" outlineLevel="2" x14ac:dyDescent="0.2">
      <c r="A109" s="1">
        <v>13</v>
      </c>
      <c r="B109" s="2" t="s">
        <v>175</v>
      </c>
      <c r="C109" s="2" t="s">
        <v>167</v>
      </c>
      <c r="D109" s="2">
        <v>1300</v>
      </c>
      <c r="E109" s="2" t="s">
        <v>176</v>
      </c>
      <c r="F109" s="7">
        <v>10</v>
      </c>
      <c r="G109" s="7">
        <v>0</v>
      </c>
    </row>
    <row r="110" spans="1:7" hidden="1" outlineLevel="2" x14ac:dyDescent="0.2">
      <c r="A110" s="1">
        <v>13</v>
      </c>
      <c r="B110" s="2" t="s">
        <v>75</v>
      </c>
      <c r="C110" s="2" t="s">
        <v>167</v>
      </c>
      <c r="D110" s="2" t="s">
        <v>177</v>
      </c>
      <c r="E110" s="2" t="s">
        <v>178</v>
      </c>
      <c r="F110" s="7">
        <v>3</v>
      </c>
      <c r="G110" s="7">
        <v>0</v>
      </c>
    </row>
    <row r="111" spans="1:7" hidden="1" outlineLevel="2" x14ac:dyDescent="0.2">
      <c r="A111" s="1">
        <v>13</v>
      </c>
      <c r="B111" s="2" t="s">
        <v>179</v>
      </c>
      <c r="C111" s="2" t="s">
        <v>167</v>
      </c>
      <c r="D111" s="2">
        <v>1300</v>
      </c>
      <c r="E111" s="2" t="s">
        <v>180</v>
      </c>
      <c r="F111" s="7">
        <v>0</v>
      </c>
      <c r="G111" s="7">
        <v>22101.74</v>
      </c>
    </row>
    <row r="112" spans="1:7" hidden="1" outlineLevel="2" x14ac:dyDescent="0.2">
      <c r="A112" s="1">
        <v>13</v>
      </c>
      <c r="B112" s="2" t="s">
        <v>133</v>
      </c>
      <c r="C112" s="2" t="s">
        <v>167</v>
      </c>
      <c r="D112" s="2">
        <v>1300</v>
      </c>
      <c r="E112" s="2" t="s">
        <v>181</v>
      </c>
      <c r="F112" s="7">
        <v>0</v>
      </c>
      <c r="G112" s="7">
        <v>5537.12</v>
      </c>
    </row>
    <row r="113" spans="1:7" hidden="1" outlineLevel="2" x14ac:dyDescent="0.2">
      <c r="A113" s="1">
        <v>13</v>
      </c>
      <c r="B113" s="2" t="s">
        <v>135</v>
      </c>
      <c r="C113" s="2" t="s">
        <v>167</v>
      </c>
      <c r="D113" s="2">
        <v>1300</v>
      </c>
      <c r="E113" s="2" t="s">
        <v>182</v>
      </c>
      <c r="F113" s="7">
        <v>0</v>
      </c>
      <c r="G113" s="7">
        <v>2004.97</v>
      </c>
    </row>
    <row r="114" spans="1:7" hidden="1" outlineLevel="2" x14ac:dyDescent="0.2">
      <c r="A114" s="1">
        <v>13</v>
      </c>
      <c r="B114" s="2" t="s">
        <v>137</v>
      </c>
      <c r="C114" s="2" t="s">
        <v>167</v>
      </c>
      <c r="D114" s="2">
        <v>1300</v>
      </c>
      <c r="E114" s="2" t="s">
        <v>183</v>
      </c>
      <c r="F114" s="7">
        <v>0</v>
      </c>
      <c r="G114" s="7">
        <v>116.91</v>
      </c>
    </row>
    <row r="115" spans="1:7" hidden="1" outlineLevel="2" x14ac:dyDescent="0.2">
      <c r="A115" s="1">
        <v>13</v>
      </c>
      <c r="B115" s="2" t="s">
        <v>79</v>
      </c>
      <c r="C115" s="2" t="s">
        <v>167</v>
      </c>
      <c r="D115" s="2">
        <v>1300</v>
      </c>
      <c r="E115" s="2" t="s">
        <v>80</v>
      </c>
      <c r="F115" s="7">
        <v>0</v>
      </c>
      <c r="G115" s="7">
        <v>11</v>
      </c>
    </row>
    <row r="116" spans="1:7" hidden="1" outlineLevel="2" x14ac:dyDescent="0.2">
      <c r="A116" s="1">
        <v>13</v>
      </c>
      <c r="B116" s="2" t="s">
        <v>81</v>
      </c>
      <c r="C116" s="2" t="s">
        <v>167</v>
      </c>
      <c r="D116" s="2">
        <v>1300</v>
      </c>
      <c r="E116" s="2" t="s">
        <v>82</v>
      </c>
      <c r="F116" s="7">
        <v>0</v>
      </c>
      <c r="G116" s="7">
        <v>600</v>
      </c>
    </row>
    <row r="117" spans="1:7" hidden="1" outlineLevel="2" x14ac:dyDescent="0.2">
      <c r="A117" s="1">
        <v>13</v>
      </c>
      <c r="B117" s="2" t="s">
        <v>20</v>
      </c>
      <c r="C117" s="2" t="s">
        <v>167</v>
      </c>
      <c r="D117" s="2">
        <v>1300</v>
      </c>
      <c r="E117" s="2" t="s">
        <v>83</v>
      </c>
      <c r="F117" s="7">
        <v>0</v>
      </c>
      <c r="G117" s="7">
        <v>84</v>
      </c>
    </row>
    <row r="118" spans="1:7" hidden="1" outlineLevel="2" x14ac:dyDescent="0.2">
      <c r="A118" s="1">
        <v>13</v>
      </c>
      <c r="B118" s="2" t="s">
        <v>84</v>
      </c>
      <c r="C118" s="2" t="s">
        <v>167</v>
      </c>
      <c r="D118" s="2">
        <v>1300</v>
      </c>
      <c r="E118" s="2" t="s">
        <v>85</v>
      </c>
      <c r="F118" s="7">
        <v>0</v>
      </c>
      <c r="G118" s="7">
        <v>350</v>
      </c>
    </row>
    <row r="119" spans="1:7" hidden="1" outlineLevel="2" x14ac:dyDescent="0.2">
      <c r="A119" s="1">
        <v>13</v>
      </c>
      <c r="B119" s="2" t="s">
        <v>22</v>
      </c>
      <c r="C119" s="2" t="s">
        <v>167</v>
      </c>
      <c r="D119" s="2">
        <v>1300</v>
      </c>
      <c r="E119" s="2" t="s">
        <v>89</v>
      </c>
      <c r="F119" s="7">
        <v>0</v>
      </c>
      <c r="G119" s="7">
        <v>460</v>
      </c>
    </row>
    <row r="120" spans="1:7" hidden="1" outlineLevel="2" x14ac:dyDescent="0.2">
      <c r="A120" s="1">
        <v>13</v>
      </c>
      <c r="B120" s="2" t="s">
        <v>91</v>
      </c>
      <c r="C120" s="2" t="s">
        <v>167</v>
      </c>
      <c r="D120" s="2">
        <v>1300</v>
      </c>
      <c r="E120" s="2" t="s">
        <v>93</v>
      </c>
      <c r="F120" s="7">
        <v>0</v>
      </c>
      <c r="G120" s="7">
        <v>100</v>
      </c>
    </row>
    <row r="121" spans="1:7" hidden="1" outlineLevel="2" x14ac:dyDescent="0.2">
      <c r="A121" s="1">
        <v>13</v>
      </c>
      <c r="B121" s="2" t="s">
        <v>94</v>
      </c>
      <c r="C121" s="2" t="s">
        <v>167</v>
      </c>
      <c r="D121" s="2">
        <v>1300</v>
      </c>
      <c r="E121" s="2" t="s">
        <v>96</v>
      </c>
      <c r="F121" s="7">
        <v>0</v>
      </c>
      <c r="G121" s="7">
        <v>250</v>
      </c>
    </row>
    <row r="122" spans="1:7" hidden="1" outlineLevel="2" x14ac:dyDescent="0.2">
      <c r="A122" s="1">
        <v>13</v>
      </c>
      <c r="B122" s="2" t="s">
        <v>97</v>
      </c>
      <c r="C122" s="2" t="s">
        <v>167</v>
      </c>
      <c r="D122" s="2">
        <v>1300</v>
      </c>
      <c r="E122" s="2" t="s">
        <v>98</v>
      </c>
      <c r="F122" s="7">
        <v>0</v>
      </c>
      <c r="G122" s="7">
        <v>455</v>
      </c>
    </row>
    <row r="123" spans="1:7" hidden="1" outlineLevel="2" x14ac:dyDescent="0.2">
      <c r="A123" s="1">
        <v>13</v>
      </c>
      <c r="B123" s="2" t="s">
        <v>99</v>
      </c>
      <c r="C123" s="2" t="s">
        <v>167</v>
      </c>
      <c r="D123" s="2">
        <v>1300</v>
      </c>
      <c r="E123" s="2" t="s">
        <v>184</v>
      </c>
      <c r="F123" s="7">
        <v>0</v>
      </c>
      <c r="G123" s="7">
        <v>10</v>
      </c>
    </row>
    <row r="124" spans="1:7" hidden="1" outlineLevel="2" x14ac:dyDescent="0.2">
      <c r="A124" s="1">
        <v>13</v>
      </c>
      <c r="B124" s="2" t="s">
        <v>101</v>
      </c>
      <c r="C124" s="2" t="s">
        <v>167</v>
      </c>
      <c r="D124" s="2">
        <v>1300</v>
      </c>
      <c r="E124" s="2" t="s">
        <v>185</v>
      </c>
      <c r="F124" s="7">
        <v>0</v>
      </c>
      <c r="G124" s="7">
        <v>270</v>
      </c>
    </row>
    <row r="125" spans="1:7" hidden="1" outlineLevel="2" x14ac:dyDescent="0.2">
      <c r="A125" s="1">
        <v>13</v>
      </c>
      <c r="B125" s="2" t="s">
        <v>103</v>
      </c>
      <c r="C125" s="2" t="s">
        <v>167</v>
      </c>
      <c r="D125" s="2">
        <v>1300</v>
      </c>
      <c r="E125" s="2" t="s">
        <v>104</v>
      </c>
      <c r="F125" s="7">
        <v>0</v>
      </c>
      <c r="G125" s="7">
        <v>260.7</v>
      </c>
    </row>
    <row r="126" spans="1:7" hidden="1" outlineLevel="2" x14ac:dyDescent="0.2">
      <c r="A126" s="1">
        <v>13</v>
      </c>
      <c r="B126" s="2" t="s">
        <v>105</v>
      </c>
      <c r="C126" s="2" t="s">
        <v>167</v>
      </c>
      <c r="D126" s="2">
        <v>1300</v>
      </c>
      <c r="E126" s="2" t="s">
        <v>106</v>
      </c>
      <c r="F126" s="7">
        <v>0</v>
      </c>
      <c r="G126" s="7">
        <v>8</v>
      </c>
    </row>
    <row r="127" spans="1:7" hidden="1" outlineLevel="2" x14ac:dyDescent="0.2">
      <c r="A127" s="1">
        <v>13</v>
      </c>
      <c r="B127" s="2" t="s">
        <v>152</v>
      </c>
      <c r="C127" s="2" t="s">
        <v>167</v>
      </c>
      <c r="D127" s="2">
        <v>1300</v>
      </c>
      <c r="E127" s="2" t="s">
        <v>186</v>
      </c>
      <c r="F127" s="7">
        <v>0</v>
      </c>
      <c r="G127" s="7">
        <v>250</v>
      </c>
    </row>
    <row r="128" spans="1:7" hidden="1" outlineLevel="2" x14ac:dyDescent="0.2">
      <c r="A128" s="1">
        <v>13</v>
      </c>
      <c r="B128" s="2" t="s">
        <v>154</v>
      </c>
      <c r="C128" s="2" t="s">
        <v>167</v>
      </c>
      <c r="D128" s="2">
        <v>1300</v>
      </c>
      <c r="E128" s="2" t="s">
        <v>187</v>
      </c>
      <c r="F128" s="7">
        <v>0</v>
      </c>
      <c r="G128" s="7">
        <v>100</v>
      </c>
    </row>
    <row r="129" spans="1:7" hidden="1" outlineLevel="2" x14ac:dyDescent="0.2">
      <c r="A129" s="1">
        <v>13</v>
      </c>
      <c r="B129" s="2" t="s">
        <v>32</v>
      </c>
      <c r="C129" s="2" t="s">
        <v>167</v>
      </c>
      <c r="D129" s="2">
        <v>1300</v>
      </c>
      <c r="E129" s="2" t="s">
        <v>188</v>
      </c>
      <c r="F129" s="7">
        <v>0</v>
      </c>
      <c r="G129" s="7">
        <v>510</v>
      </c>
    </row>
    <row r="130" spans="1:7" hidden="1" outlineLevel="2" x14ac:dyDescent="0.2">
      <c r="A130" s="1">
        <v>13</v>
      </c>
      <c r="B130" s="2" t="s">
        <v>115</v>
      </c>
      <c r="C130" s="2" t="s">
        <v>167</v>
      </c>
      <c r="D130" s="2">
        <v>1300</v>
      </c>
      <c r="E130" s="2" t="s">
        <v>117</v>
      </c>
      <c r="F130" s="7">
        <v>0</v>
      </c>
      <c r="G130" s="7">
        <v>807.61</v>
      </c>
    </row>
    <row r="131" spans="1:7" hidden="1" outlineLevel="2" x14ac:dyDescent="0.2">
      <c r="A131" s="1">
        <v>13</v>
      </c>
      <c r="B131" s="2" t="s">
        <v>189</v>
      </c>
      <c r="C131" s="2" t="s">
        <v>167</v>
      </c>
      <c r="D131" s="2">
        <v>1300</v>
      </c>
      <c r="E131" s="2" t="s">
        <v>190</v>
      </c>
      <c r="F131" s="7">
        <v>0</v>
      </c>
      <c r="G131" s="7">
        <v>160</v>
      </c>
    </row>
    <row r="132" spans="1:7" hidden="1" outlineLevel="2" x14ac:dyDescent="0.2">
      <c r="A132" s="1">
        <v>13</v>
      </c>
      <c r="B132" s="2" t="s">
        <v>119</v>
      </c>
      <c r="C132" s="2" t="s">
        <v>167</v>
      </c>
      <c r="D132" s="2">
        <v>1300</v>
      </c>
      <c r="E132" s="2" t="s">
        <v>122</v>
      </c>
      <c r="F132" s="7">
        <v>0</v>
      </c>
      <c r="G132" s="7">
        <v>40</v>
      </c>
    </row>
    <row r="133" spans="1:7" hidden="1" outlineLevel="2" x14ac:dyDescent="0.2">
      <c r="A133" s="1">
        <v>13</v>
      </c>
      <c r="B133" s="2" t="s">
        <v>41</v>
      </c>
      <c r="C133" s="2" t="s">
        <v>167</v>
      </c>
      <c r="D133" s="2">
        <v>1300</v>
      </c>
      <c r="E133" s="2" t="s">
        <v>191</v>
      </c>
      <c r="F133" s="7">
        <v>0</v>
      </c>
      <c r="G133" s="7">
        <v>35</v>
      </c>
    </row>
    <row r="134" spans="1:7" hidden="1" outlineLevel="2" x14ac:dyDescent="0.2">
      <c r="A134" s="1">
        <v>13</v>
      </c>
      <c r="B134" s="2" t="s">
        <v>192</v>
      </c>
      <c r="C134" s="2" t="s">
        <v>167</v>
      </c>
      <c r="D134" s="2">
        <v>1300</v>
      </c>
      <c r="E134" s="2" t="s">
        <v>193</v>
      </c>
      <c r="F134" s="7">
        <v>0</v>
      </c>
      <c r="G134" s="7">
        <v>4</v>
      </c>
    </row>
    <row r="135" spans="1:7" hidden="1" outlineLevel="2" x14ac:dyDescent="0.2">
      <c r="A135" s="1">
        <v>13</v>
      </c>
      <c r="B135" s="2" t="s">
        <v>125</v>
      </c>
      <c r="C135" s="2" t="s">
        <v>167</v>
      </c>
      <c r="D135" s="2">
        <v>1300</v>
      </c>
      <c r="E135" s="2" t="s">
        <v>126</v>
      </c>
      <c r="F135" s="7">
        <v>0</v>
      </c>
      <c r="G135" s="7">
        <v>20</v>
      </c>
    </row>
    <row r="136" spans="1:7" hidden="1" outlineLevel="2" x14ac:dyDescent="0.2">
      <c r="A136" s="1">
        <v>13</v>
      </c>
      <c r="B136" s="2" t="s">
        <v>127</v>
      </c>
      <c r="C136" s="2" t="s">
        <v>167</v>
      </c>
      <c r="D136" s="2">
        <v>1300</v>
      </c>
      <c r="E136" s="2" t="s">
        <v>194</v>
      </c>
      <c r="F136" s="7">
        <v>0</v>
      </c>
      <c r="G136" s="7">
        <v>2</v>
      </c>
    </row>
    <row r="137" spans="1:7" ht="13.5" hidden="1" outlineLevel="2" thickBot="1" x14ac:dyDescent="0.25">
      <c r="A137" s="1">
        <v>13</v>
      </c>
      <c r="B137" s="2" t="s">
        <v>195</v>
      </c>
      <c r="C137" s="2" t="s">
        <v>167</v>
      </c>
      <c r="D137" s="2">
        <v>1300</v>
      </c>
      <c r="E137" s="2" t="s">
        <v>196</v>
      </c>
      <c r="F137" s="7">
        <v>0</v>
      </c>
      <c r="G137" s="7">
        <v>250</v>
      </c>
    </row>
    <row r="138" spans="1:7" ht="13.5" outlineLevel="1" collapsed="1" thickBot="1" x14ac:dyDescent="0.25">
      <c r="A138" s="5" t="s">
        <v>864</v>
      </c>
      <c r="B138" s="5" t="s">
        <v>884</v>
      </c>
      <c r="C138" s="5"/>
      <c r="D138" s="5"/>
      <c r="E138" s="5"/>
      <c r="F138" s="8">
        <f>SUBTOTAL(9,F103:F137)</f>
        <v>1450</v>
      </c>
      <c r="G138" s="8">
        <f>SUBTOTAL(9,G103:G137)</f>
        <v>34798.050000000003</v>
      </c>
    </row>
    <row r="139" spans="1:7" hidden="1" outlineLevel="2" x14ac:dyDescent="0.2">
      <c r="A139" s="1">
        <v>14</v>
      </c>
      <c r="B139" s="2" t="s">
        <v>179</v>
      </c>
      <c r="C139" s="2" t="s">
        <v>197</v>
      </c>
      <c r="D139" s="2">
        <v>1400</v>
      </c>
      <c r="E139" s="2" t="s">
        <v>198</v>
      </c>
      <c r="F139" s="7">
        <v>0</v>
      </c>
      <c r="G139" s="7">
        <v>900</v>
      </c>
    </row>
    <row r="140" spans="1:7" hidden="1" outlineLevel="2" x14ac:dyDescent="0.2">
      <c r="A140" s="1">
        <v>14</v>
      </c>
      <c r="B140" s="2" t="s">
        <v>179</v>
      </c>
      <c r="C140" s="2" t="s">
        <v>13</v>
      </c>
      <c r="D140" s="2">
        <v>1400</v>
      </c>
      <c r="E140" s="2" t="s">
        <v>198</v>
      </c>
      <c r="F140" s="7">
        <v>0</v>
      </c>
      <c r="G140" s="7">
        <v>94146</v>
      </c>
    </row>
    <row r="141" spans="1:7" hidden="1" outlineLevel="2" x14ac:dyDescent="0.2">
      <c r="A141" s="1">
        <v>14</v>
      </c>
      <c r="B141" s="2" t="s">
        <v>129</v>
      </c>
      <c r="C141" s="2" t="s">
        <v>120</v>
      </c>
      <c r="D141" s="2">
        <v>1400</v>
      </c>
      <c r="E141" s="2" t="s">
        <v>199</v>
      </c>
      <c r="F141" s="7">
        <v>0</v>
      </c>
      <c r="G141" s="7">
        <v>20</v>
      </c>
    </row>
    <row r="142" spans="1:7" hidden="1" outlineLevel="2" x14ac:dyDescent="0.2">
      <c r="A142" s="1">
        <v>14</v>
      </c>
      <c r="B142" s="2" t="s">
        <v>129</v>
      </c>
      <c r="C142" s="2" t="s">
        <v>13</v>
      </c>
      <c r="D142" s="2">
        <v>1400</v>
      </c>
      <c r="E142" s="2" t="s">
        <v>199</v>
      </c>
      <c r="F142" s="7">
        <v>0</v>
      </c>
      <c r="G142" s="7">
        <v>5</v>
      </c>
    </row>
    <row r="143" spans="1:7" hidden="1" outlineLevel="2" x14ac:dyDescent="0.2">
      <c r="A143" s="1">
        <v>14</v>
      </c>
      <c r="B143" s="2" t="s">
        <v>15</v>
      </c>
      <c r="C143" s="2" t="s">
        <v>13</v>
      </c>
      <c r="D143" s="2">
        <v>1400</v>
      </c>
      <c r="E143" s="2" t="s">
        <v>200</v>
      </c>
      <c r="F143" s="7">
        <v>0</v>
      </c>
      <c r="G143" s="7">
        <v>3216</v>
      </c>
    </row>
    <row r="144" spans="1:7" hidden="1" outlineLevel="2" x14ac:dyDescent="0.2">
      <c r="A144" s="1">
        <v>14</v>
      </c>
      <c r="B144" s="2" t="s">
        <v>201</v>
      </c>
      <c r="C144" s="2" t="s">
        <v>120</v>
      </c>
      <c r="D144" s="2">
        <v>1400</v>
      </c>
      <c r="E144" s="2" t="s">
        <v>202</v>
      </c>
      <c r="F144" s="7">
        <v>0</v>
      </c>
      <c r="G144" s="7">
        <v>6884</v>
      </c>
    </row>
    <row r="145" spans="1:7" hidden="1" outlineLevel="2" x14ac:dyDescent="0.2">
      <c r="A145" s="1">
        <v>14</v>
      </c>
      <c r="B145" s="2" t="s">
        <v>203</v>
      </c>
      <c r="C145" s="2" t="s">
        <v>13</v>
      </c>
      <c r="D145" s="2">
        <v>1400</v>
      </c>
      <c r="E145" s="2" t="s">
        <v>204</v>
      </c>
      <c r="F145" s="7">
        <v>0</v>
      </c>
      <c r="G145" s="7">
        <v>500</v>
      </c>
    </row>
    <row r="146" spans="1:7" hidden="1" outlineLevel="2" x14ac:dyDescent="0.2">
      <c r="A146" s="1">
        <v>14</v>
      </c>
      <c r="B146" s="2" t="s">
        <v>133</v>
      </c>
      <c r="C146" s="2" t="s">
        <v>197</v>
      </c>
      <c r="D146" s="2">
        <v>1400</v>
      </c>
      <c r="E146" s="2" t="s">
        <v>205</v>
      </c>
      <c r="F146" s="7">
        <v>0</v>
      </c>
      <c r="G146" s="7">
        <v>0</v>
      </c>
    </row>
    <row r="147" spans="1:7" hidden="1" outlineLevel="2" x14ac:dyDescent="0.2">
      <c r="A147" s="1">
        <v>14</v>
      </c>
      <c r="B147" s="2" t="s">
        <v>133</v>
      </c>
      <c r="C147" s="2" t="s">
        <v>197</v>
      </c>
      <c r="D147" s="2">
        <v>1400</v>
      </c>
      <c r="E147" s="2" t="s">
        <v>206</v>
      </c>
      <c r="F147" s="7">
        <v>0</v>
      </c>
      <c r="G147" s="7">
        <v>225</v>
      </c>
    </row>
    <row r="148" spans="1:7" hidden="1" outlineLevel="2" x14ac:dyDescent="0.2">
      <c r="A148" s="1">
        <v>14</v>
      </c>
      <c r="B148" s="2" t="s">
        <v>133</v>
      </c>
      <c r="C148" s="2" t="s">
        <v>120</v>
      </c>
      <c r="D148" s="2">
        <v>1400</v>
      </c>
      <c r="E148" s="2" t="s">
        <v>205</v>
      </c>
      <c r="F148" s="7">
        <v>0</v>
      </c>
      <c r="G148" s="7">
        <v>1105</v>
      </c>
    </row>
    <row r="149" spans="1:7" hidden="1" outlineLevel="2" x14ac:dyDescent="0.2">
      <c r="A149" s="1">
        <v>14</v>
      </c>
      <c r="B149" s="2" t="s">
        <v>133</v>
      </c>
      <c r="C149" s="2" t="s">
        <v>13</v>
      </c>
      <c r="D149" s="2">
        <v>1400</v>
      </c>
      <c r="E149" s="2" t="s">
        <v>205</v>
      </c>
      <c r="F149" s="7">
        <v>0</v>
      </c>
      <c r="G149" s="7">
        <v>24685</v>
      </c>
    </row>
    <row r="150" spans="1:7" hidden="1" outlineLevel="2" x14ac:dyDescent="0.2">
      <c r="A150" s="1">
        <v>14</v>
      </c>
      <c r="B150" s="2" t="s">
        <v>133</v>
      </c>
      <c r="C150" s="2" t="s">
        <v>13</v>
      </c>
      <c r="D150" s="2">
        <v>1400</v>
      </c>
      <c r="E150" s="2" t="s">
        <v>207</v>
      </c>
      <c r="F150" s="7">
        <v>0</v>
      </c>
      <c r="G150" s="7">
        <v>0</v>
      </c>
    </row>
    <row r="151" spans="1:7" hidden="1" outlineLevel="2" x14ac:dyDescent="0.2">
      <c r="A151" s="1">
        <v>14</v>
      </c>
      <c r="B151" s="2" t="s">
        <v>135</v>
      </c>
      <c r="C151" s="2" t="s">
        <v>197</v>
      </c>
      <c r="D151" s="2">
        <v>1400</v>
      </c>
      <c r="E151" s="2" t="s">
        <v>208</v>
      </c>
      <c r="F151" s="7">
        <v>0</v>
      </c>
      <c r="G151" s="7">
        <v>0</v>
      </c>
    </row>
    <row r="152" spans="1:7" hidden="1" outlineLevel="2" x14ac:dyDescent="0.2">
      <c r="A152" s="1">
        <v>14</v>
      </c>
      <c r="B152" s="2" t="s">
        <v>135</v>
      </c>
      <c r="C152" s="2" t="s">
        <v>197</v>
      </c>
      <c r="D152" s="2">
        <v>1400</v>
      </c>
      <c r="E152" s="2" t="s">
        <v>209</v>
      </c>
      <c r="F152" s="7">
        <v>0</v>
      </c>
      <c r="G152" s="7">
        <v>81</v>
      </c>
    </row>
    <row r="153" spans="1:7" hidden="1" outlineLevel="2" x14ac:dyDescent="0.2">
      <c r="A153" s="1">
        <v>14</v>
      </c>
      <c r="B153" s="2" t="s">
        <v>135</v>
      </c>
      <c r="C153" s="2" t="s">
        <v>120</v>
      </c>
      <c r="D153" s="2">
        <v>1400</v>
      </c>
      <c r="E153" s="2" t="s">
        <v>210</v>
      </c>
      <c r="F153" s="7">
        <v>0</v>
      </c>
      <c r="G153" s="7">
        <v>0</v>
      </c>
    </row>
    <row r="154" spans="1:7" hidden="1" outlineLevel="2" x14ac:dyDescent="0.2">
      <c r="A154" s="1">
        <v>14</v>
      </c>
      <c r="B154" s="2" t="s">
        <v>135</v>
      </c>
      <c r="C154" s="2" t="s">
        <v>120</v>
      </c>
      <c r="D154" s="2">
        <v>1400</v>
      </c>
      <c r="E154" s="2" t="s">
        <v>211</v>
      </c>
      <c r="F154" s="7">
        <v>0</v>
      </c>
      <c r="G154" s="7">
        <v>626</v>
      </c>
    </row>
    <row r="155" spans="1:7" hidden="1" outlineLevel="2" x14ac:dyDescent="0.2">
      <c r="A155" s="1">
        <v>14</v>
      </c>
      <c r="B155" s="2" t="s">
        <v>135</v>
      </c>
      <c r="C155" s="2" t="s">
        <v>13</v>
      </c>
      <c r="D155" s="2">
        <v>1400</v>
      </c>
      <c r="E155" s="2" t="s">
        <v>209</v>
      </c>
      <c r="F155" s="7">
        <v>0</v>
      </c>
      <c r="G155" s="7">
        <v>8888</v>
      </c>
    </row>
    <row r="156" spans="1:7" hidden="1" outlineLevel="2" x14ac:dyDescent="0.2">
      <c r="A156" s="1">
        <v>14</v>
      </c>
      <c r="B156" s="2" t="s">
        <v>137</v>
      </c>
      <c r="C156" s="2" t="s">
        <v>120</v>
      </c>
      <c r="D156" s="2">
        <v>1400</v>
      </c>
      <c r="E156" s="2" t="s">
        <v>183</v>
      </c>
      <c r="F156" s="7">
        <v>0</v>
      </c>
      <c r="G156" s="7">
        <v>19</v>
      </c>
    </row>
    <row r="157" spans="1:7" hidden="1" outlineLevel="2" x14ac:dyDescent="0.2">
      <c r="A157" s="1">
        <v>14</v>
      </c>
      <c r="B157" s="2" t="s">
        <v>137</v>
      </c>
      <c r="C157" s="2" t="s">
        <v>13</v>
      </c>
      <c r="D157" s="2">
        <v>1400</v>
      </c>
      <c r="E157" s="2" t="s">
        <v>212</v>
      </c>
      <c r="F157" s="7">
        <v>0</v>
      </c>
      <c r="G157" s="7">
        <v>418.5</v>
      </c>
    </row>
    <row r="158" spans="1:7" hidden="1" outlineLevel="2" x14ac:dyDescent="0.2">
      <c r="A158" s="1">
        <v>14</v>
      </c>
      <c r="B158" s="2" t="s">
        <v>152</v>
      </c>
      <c r="C158" s="2" t="s">
        <v>13</v>
      </c>
      <c r="D158" s="2">
        <v>1400</v>
      </c>
      <c r="E158" s="2" t="s">
        <v>186</v>
      </c>
      <c r="F158" s="7">
        <v>0</v>
      </c>
      <c r="G158" s="7">
        <v>1809.6</v>
      </c>
    </row>
    <row r="159" spans="1:7" hidden="1" outlineLevel="2" x14ac:dyDescent="0.2">
      <c r="A159" s="1">
        <v>14</v>
      </c>
      <c r="B159" s="2" t="s">
        <v>32</v>
      </c>
      <c r="C159" s="2" t="s">
        <v>13</v>
      </c>
      <c r="D159" s="2">
        <v>1400</v>
      </c>
      <c r="E159" s="2" t="s">
        <v>213</v>
      </c>
      <c r="F159" s="7">
        <v>0</v>
      </c>
      <c r="G159" s="7">
        <v>20</v>
      </c>
    </row>
    <row r="160" spans="1:7" hidden="1" outlineLevel="2" x14ac:dyDescent="0.2">
      <c r="A160" s="1">
        <v>14</v>
      </c>
      <c r="B160" s="2" t="s">
        <v>192</v>
      </c>
      <c r="C160" s="2" t="s">
        <v>120</v>
      </c>
      <c r="D160" s="2">
        <v>1400</v>
      </c>
      <c r="E160" s="2" t="s">
        <v>193</v>
      </c>
      <c r="F160" s="7">
        <v>0</v>
      </c>
      <c r="G160" s="7">
        <v>78</v>
      </c>
    </row>
    <row r="161" spans="1:7" hidden="1" outlineLevel="2" x14ac:dyDescent="0.2">
      <c r="A161" s="1">
        <v>14</v>
      </c>
      <c r="B161" s="2" t="s">
        <v>192</v>
      </c>
      <c r="C161" s="2" t="s">
        <v>13</v>
      </c>
      <c r="D161" s="2">
        <v>1400</v>
      </c>
      <c r="E161" s="2" t="s">
        <v>193</v>
      </c>
      <c r="F161" s="7">
        <v>0</v>
      </c>
      <c r="G161" s="7">
        <v>1082</v>
      </c>
    </row>
    <row r="162" spans="1:7" hidden="1" outlineLevel="2" x14ac:dyDescent="0.2">
      <c r="A162" s="1">
        <v>14</v>
      </c>
      <c r="B162" s="2" t="s">
        <v>195</v>
      </c>
      <c r="C162" s="2" t="s">
        <v>197</v>
      </c>
      <c r="D162" s="2">
        <v>1400</v>
      </c>
      <c r="E162" s="2" t="s">
        <v>196</v>
      </c>
      <c r="F162" s="7">
        <v>0</v>
      </c>
      <c r="G162" s="7">
        <v>10</v>
      </c>
    </row>
    <row r="163" spans="1:7" ht="13.5" hidden="1" outlineLevel="2" thickBot="1" x14ac:dyDescent="0.25">
      <c r="A163" s="1">
        <v>14</v>
      </c>
      <c r="B163" s="2" t="s">
        <v>195</v>
      </c>
      <c r="C163" s="2" t="s">
        <v>13</v>
      </c>
      <c r="D163" s="2">
        <v>1400</v>
      </c>
      <c r="E163" s="2" t="s">
        <v>196</v>
      </c>
      <c r="F163" s="7">
        <v>0</v>
      </c>
      <c r="G163" s="7">
        <v>290</v>
      </c>
    </row>
    <row r="164" spans="1:7" ht="13.5" outlineLevel="1" collapsed="1" thickBot="1" x14ac:dyDescent="0.25">
      <c r="A164" s="5" t="s">
        <v>865</v>
      </c>
      <c r="B164" s="5" t="s">
        <v>885</v>
      </c>
      <c r="C164" s="5"/>
      <c r="D164" s="5"/>
      <c r="E164" s="5"/>
      <c r="F164" s="8">
        <f>SUBTOTAL(9,F139:F163)</f>
        <v>0</v>
      </c>
      <c r="G164" s="8">
        <f>SUBTOTAL(9,G139:G163)</f>
        <v>145008.1</v>
      </c>
    </row>
    <row r="165" spans="1:7" hidden="1" outlineLevel="2" x14ac:dyDescent="0.2">
      <c r="A165" s="1">
        <v>15</v>
      </c>
      <c r="B165" s="2" t="s">
        <v>71</v>
      </c>
      <c r="C165" s="2" t="s">
        <v>13</v>
      </c>
      <c r="D165" s="2">
        <v>1500</v>
      </c>
      <c r="E165" s="2" t="s">
        <v>214</v>
      </c>
      <c r="F165" s="7">
        <v>15</v>
      </c>
      <c r="G165" s="7">
        <v>0</v>
      </c>
    </row>
    <row r="166" spans="1:7" hidden="1" outlineLevel="2" x14ac:dyDescent="0.2">
      <c r="A166" s="1">
        <v>15</v>
      </c>
      <c r="B166" s="2" t="s">
        <v>12</v>
      </c>
      <c r="C166" s="2" t="s">
        <v>13</v>
      </c>
      <c r="D166" s="2">
        <v>1500</v>
      </c>
      <c r="E166" s="2" t="s">
        <v>215</v>
      </c>
      <c r="F166" s="7">
        <v>20</v>
      </c>
      <c r="G166" s="7">
        <v>0</v>
      </c>
    </row>
    <row r="167" spans="1:7" hidden="1" outlineLevel="2" x14ac:dyDescent="0.2">
      <c r="A167" s="1">
        <v>15</v>
      </c>
      <c r="B167" s="2" t="s">
        <v>84</v>
      </c>
      <c r="C167" s="2" t="s">
        <v>13</v>
      </c>
      <c r="D167" s="2">
        <v>1500</v>
      </c>
      <c r="E167" s="2" t="s">
        <v>85</v>
      </c>
      <c r="F167" s="7">
        <v>0</v>
      </c>
      <c r="G167" s="7">
        <v>1400</v>
      </c>
    </row>
    <row r="168" spans="1:7" hidden="1" outlineLevel="2" x14ac:dyDescent="0.2">
      <c r="A168" s="1">
        <v>15</v>
      </c>
      <c r="B168" s="2" t="s">
        <v>22</v>
      </c>
      <c r="C168" s="2" t="s">
        <v>13</v>
      </c>
      <c r="D168" s="2">
        <v>1500</v>
      </c>
      <c r="E168" s="2" t="s">
        <v>89</v>
      </c>
      <c r="F168" s="7">
        <v>0</v>
      </c>
      <c r="G168" s="7">
        <v>1280</v>
      </c>
    </row>
    <row r="169" spans="1:7" hidden="1" outlineLevel="2" x14ac:dyDescent="0.2">
      <c r="A169" s="1">
        <v>15</v>
      </c>
      <c r="B169" s="2" t="s">
        <v>101</v>
      </c>
      <c r="C169" s="2" t="s">
        <v>13</v>
      </c>
      <c r="D169" s="2">
        <v>1500</v>
      </c>
      <c r="E169" s="2" t="s">
        <v>216</v>
      </c>
      <c r="F169" s="7">
        <v>0</v>
      </c>
      <c r="G169" s="7">
        <v>710</v>
      </c>
    </row>
    <row r="170" spans="1:7" hidden="1" outlineLevel="2" x14ac:dyDescent="0.2">
      <c r="A170" s="1">
        <v>15</v>
      </c>
      <c r="B170" s="2" t="s">
        <v>105</v>
      </c>
      <c r="C170" s="2" t="s">
        <v>13</v>
      </c>
      <c r="D170" s="2">
        <v>1500</v>
      </c>
      <c r="E170" s="2" t="s">
        <v>106</v>
      </c>
      <c r="F170" s="7">
        <v>0</v>
      </c>
      <c r="G170" s="7">
        <v>300</v>
      </c>
    </row>
    <row r="171" spans="1:7" hidden="1" outlineLevel="2" x14ac:dyDescent="0.2">
      <c r="A171" s="1">
        <v>15</v>
      </c>
      <c r="B171" s="2" t="s">
        <v>154</v>
      </c>
      <c r="C171" s="2" t="s">
        <v>13</v>
      </c>
      <c r="D171" s="2">
        <v>1500</v>
      </c>
      <c r="E171" s="2" t="s">
        <v>217</v>
      </c>
      <c r="F171" s="7">
        <v>0</v>
      </c>
      <c r="G171" s="7">
        <v>4647.24</v>
      </c>
    </row>
    <row r="172" spans="1:7" hidden="1" outlineLevel="2" x14ac:dyDescent="0.2">
      <c r="A172" s="1">
        <v>15</v>
      </c>
      <c r="B172" s="2" t="s">
        <v>32</v>
      </c>
      <c r="C172" s="2" t="s">
        <v>13</v>
      </c>
      <c r="D172" s="2">
        <v>1500</v>
      </c>
      <c r="E172" s="2" t="s">
        <v>188</v>
      </c>
      <c r="F172" s="7">
        <v>0</v>
      </c>
      <c r="G172" s="7">
        <v>400</v>
      </c>
    </row>
    <row r="173" spans="1:7" hidden="1" outlineLevel="2" x14ac:dyDescent="0.2">
      <c r="A173" s="1">
        <v>15</v>
      </c>
      <c r="B173" s="2" t="s">
        <v>115</v>
      </c>
      <c r="C173" s="2" t="s">
        <v>13</v>
      </c>
      <c r="D173" s="2">
        <v>1500</v>
      </c>
      <c r="E173" s="2" t="s">
        <v>117</v>
      </c>
      <c r="F173" s="7">
        <v>0</v>
      </c>
      <c r="G173" s="7">
        <v>200</v>
      </c>
    </row>
    <row r="174" spans="1:7" ht="13.5" hidden="1" outlineLevel="2" thickBot="1" x14ac:dyDescent="0.25">
      <c r="A174" s="1">
        <v>15</v>
      </c>
      <c r="B174" s="2" t="s">
        <v>189</v>
      </c>
      <c r="C174" s="2" t="s">
        <v>13</v>
      </c>
      <c r="D174" s="2">
        <v>1500</v>
      </c>
      <c r="E174" s="2" t="s">
        <v>190</v>
      </c>
      <c r="F174" s="7">
        <v>0</v>
      </c>
      <c r="G174" s="7">
        <v>650</v>
      </c>
    </row>
    <row r="175" spans="1:7" ht="13.5" outlineLevel="1" collapsed="1" thickBot="1" x14ac:dyDescent="0.25">
      <c r="A175" s="5" t="s">
        <v>866</v>
      </c>
      <c r="B175" s="5" t="s">
        <v>886</v>
      </c>
      <c r="C175" s="5"/>
      <c r="D175" s="5"/>
      <c r="E175" s="5"/>
      <c r="F175" s="8">
        <f>SUBTOTAL(9,F165:F174)</f>
        <v>35</v>
      </c>
      <c r="G175" s="8">
        <f>SUBTOTAL(9,G165:G174)</f>
        <v>9587.24</v>
      </c>
    </row>
    <row r="176" spans="1:7" hidden="1" outlineLevel="2" x14ac:dyDescent="0.2">
      <c r="A176" s="1">
        <v>16</v>
      </c>
      <c r="B176" s="2" t="s">
        <v>5</v>
      </c>
      <c r="C176" s="2" t="s">
        <v>6</v>
      </c>
      <c r="D176" s="2" t="s">
        <v>218</v>
      </c>
      <c r="E176" s="2" t="s">
        <v>219</v>
      </c>
      <c r="F176" s="7">
        <v>2550</v>
      </c>
      <c r="G176" s="7">
        <v>0</v>
      </c>
    </row>
    <row r="177" spans="1:7" hidden="1" outlineLevel="2" x14ac:dyDescent="0.2">
      <c r="A177" s="1">
        <v>16</v>
      </c>
      <c r="B177" s="2" t="s">
        <v>5</v>
      </c>
      <c r="C177" s="2" t="s">
        <v>6</v>
      </c>
      <c r="D177" s="2" t="s">
        <v>220</v>
      </c>
      <c r="E177" s="2" t="s">
        <v>221</v>
      </c>
      <c r="F177" s="7">
        <v>340</v>
      </c>
      <c r="G177" s="7">
        <v>0</v>
      </c>
    </row>
    <row r="178" spans="1:7" hidden="1" outlineLevel="2" x14ac:dyDescent="0.2">
      <c r="A178" s="1">
        <v>16</v>
      </c>
      <c r="B178" s="2" t="s">
        <v>5</v>
      </c>
      <c r="C178" s="2" t="s">
        <v>6</v>
      </c>
      <c r="D178" s="2" t="s">
        <v>222</v>
      </c>
      <c r="E178" s="2" t="s">
        <v>8</v>
      </c>
      <c r="F178" s="7">
        <v>100</v>
      </c>
      <c r="G178" s="7">
        <v>0</v>
      </c>
    </row>
    <row r="179" spans="1:7" hidden="1" outlineLevel="2" x14ac:dyDescent="0.2">
      <c r="A179" s="1">
        <v>16</v>
      </c>
      <c r="B179" s="2" t="s">
        <v>166</v>
      </c>
      <c r="C179" s="2" t="s">
        <v>223</v>
      </c>
      <c r="D179" s="2">
        <v>1600</v>
      </c>
      <c r="E179" s="2" t="s">
        <v>224</v>
      </c>
      <c r="F179" s="7">
        <v>25</v>
      </c>
      <c r="G179" s="7">
        <v>0</v>
      </c>
    </row>
    <row r="180" spans="1:7" hidden="1" outlineLevel="2" x14ac:dyDescent="0.2">
      <c r="A180" s="1">
        <v>16</v>
      </c>
      <c r="B180" s="2" t="s">
        <v>166</v>
      </c>
      <c r="C180" s="2" t="s">
        <v>225</v>
      </c>
      <c r="D180" s="2">
        <v>1600</v>
      </c>
      <c r="E180" s="2" t="s">
        <v>226</v>
      </c>
      <c r="F180" s="7">
        <v>3000</v>
      </c>
      <c r="G180" s="7">
        <v>0</v>
      </c>
    </row>
    <row r="181" spans="1:7" hidden="1" outlineLevel="2" x14ac:dyDescent="0.2">
      <c r="A181" s="1">
        <v>16</v>
      </c>
      <c r="B181" s="2" t="s">
        <v>166</v>
      </c>
      <c r="C181" s="2" t="s">
        <v>13</v>
      </c>
      <c r="D181" s="2" t="s">
        <v>227</v>
      </c>
      <c r="E181" s="2" t="s">
        <v>228</v>
      </c>
      <c r="F181" s="7">
        <v>280</v>
      </c>
      <c r="G181" s="7">
        <v>0</v>
      </c>
    </row>
    <row r="182" spans="1:7" hidden="1" outlineLevel="2" x14ac:dyDescent="0.2">
      <c r="A182" s="1">
        <v>16</v>
      </c>
      <c r="B182" s="2" t="s">
        <v>166</v>
      </c>
      <c r="C182" s="2" t="s">
        <v>13</v>
      </c>
      <c r="D182" s="2" t="s">
        <v>229</v>
      </c>
      <c r="E182" s="2" t="s">
        <v>230</v>
      </c>
      <c r="F182" s="7">
        <v>45</v>
      </c>
      <c r="G182" s="7">
        <v>0</v>
      </c>
    </row>
    <row r="183" spans="1:7" ht="13.5" hidden="1" outlineLevel="2" thickBot="1" x14ac:dyDescent="0.25">
      <c r="A183" s="1">
        <v>16</v>
      </c>
      <c r="B183" s="2" t="s">
        <v>231</v>
      </c>
      <c r="C183" s="2" t="s">
        <v>6</v>
      </c>
      <c r="D183" s="2">
        <v>1600</v>
      </c>
      <c r="E183" s="2" t="s">
        <v>232</v>
      </c>
      <c r="F183" s="7">
        <v>350</v>
      </c>
      <c r="G183" s="7">
        <v>0</v>
      </c>
    </row>
    <row r="184" spans="1:7" ht="13.5" outlineLevel="1" collapsed="1" thickBot="1" x14ac:dyDescent="0.25">
      <c r="A184" s="5" t="s">
        <v>867</v>
      </c>
      <c r="B184" s="5" t="s">
        <v>887</v>
      </c>
      <c r="C184" s="5"/>
      <c r="D184" s="5"/>
      <c r="E184" s="5"/>
      <c r="F184" s="8">
        <f>SUBTOTAL(9,F176:F183)</f>
        <v>6690</v>
      </c>
      <c r="G184" s="8">
        <f>SUBTOTAL(9,G176:G183)</f>
        <v>0</v>
      </c>
    </row>
    <row r="185" spans="1:7" hidden="1" outlineLevel="2" x14ac:dyDescent="0.2">
      <c r="A185" s="1">
        <v>19</v>
      </c>
      <c r="B185" s="2" t="s">
        <v>71</v>
      </c>
      <c r="C185" s="2" t="s">
        <v>86</v>
      </c>
      <c r="D185" s="2" t="s">
        <v>233</v>
      </c>
      <c r="E185" s="2" t="s">
        <v>234</v>
      </c>
      <c r="F185" s="7">
        <v>3300</v>
      </c>
      <c r="G185" s="7">
        <v>0</v>
      </c>
    </row>
    <row r="186" spans="1:7" hidden="1" outlineLevel="2" x14ac:dyDescent="0.2">
      <c r="A186" s="1">
        <v>19</v>
      </c>
      <c r="B186" s="2" t="s">
        <v>71</v>
      </c>
      <c r="C186" s="2" t="s">
        <v>68</v>
      </c>
      <c r="D186" s="2" t="s">
        <v>233</v>
      </c>
      <c r="E186" s="2" t="s">
        <v>235</v>
      </c>
      <c r="F186" s="7">
        <v>700</v>
      </c>
      <c r="G186" s="7">
        <v>0</v>
      </c>
    </row>
    <row r="187" spans="1:7" hidden="1" outlineLevel="2" x14ac:dyDescent="0.2">
      <c r="A187" s="1">
        <v>19</v>
      </c>
      <c r="B187" s="2" t="s">
        <v>236</v>
      </c>
      <c r="C187" s="2" t="s">
        <v>68</v>
      </c>
      <c r="D187" s="2" t="s">
        <v>233</v>
      </c>
      <c r="E187" s="2" t="s">
        <v>237</v>
      </c>
      <c r="F187" s="7">
        <v>130</v>
      </c>
      <c r="G187" s="7">
        <v>0</v>
      </c>
    </row>
    <row r="188" spans="1:7" hidden="1" outlineLevel="2" x14ac:dyDescent="0.2">
      <c r="A188" s="1">
        <v>19</v>
      </c>
      <c r="B188" s="2" t="s">
        <v>238</v>
      </c>
      <c r="C188" s="2" t="s">
        <v>86</v>
      </c>
      <c r="D188" s="2" t="s">
        <v>233</v>
      </c>
      <c r="E188" s="2" t="s">
        <v>239</v>
      </c>
      <c r="F188" s="7">
        <v>0</v>
      </c>
      <c r="G188" s="7">
        <v>45</v>
      </c>
    </row>
    <row r="189" spans="1:7" hidden="1" outlineLevel="2" x14ac:dyDescent="0.2">
      <c r="A189" s="1">
        <v>19</v>
      </c>
      <c r="B189" s="2" t="s">
        <v>238</v>
      </c>
      <c r="C189" s="2" t="s">
        <v>68</v>
      </c>
      <c r="D189" s="2" t="s">
        <v>233</v>
      </c>
      <c r="E189" s="2" t="s">
        <v>240</v>
      </c>
      <c r="F189" s="7">
        <v>0</v>
      </c>
      <c r="G189" s="7">
        <v>602</v>
      </c>
    </row>
    <row r="190" spans="1:7" hidden="1" outlineLevel="2" x14ac:dyDescent="0.2">
      <c r="A190" s="1">
        <v>19</v>
      </c>
      <c r="B190" s="2" t="s">
        <v>238</v>
      </c>
      <c r="C190" s="2" t="s">
        <v>68</v>
      </c>
      <c r="D190" s="2" t="s">
        <v>241</v>
      </c>
      <c r="E190" s="2" t="s">
        <v>242</v>
      </c>
      <c r="F190" s="7">
        <v>0</v>
      </c>
      <c r="G190" s="7">
        <v>190</v>
      </c>
    </row>
    <row r="191" spans="1:7" hidden="1" outlineLevel="2" x14ac:dyDescent="0.2">
      <c r="A191" s="1">
        <v>19</v>
      </c>
      <c r="B191" s="2" t="s">
        <v>238</v>
      </c>
      <c r="C191" s="2" t="s">
        <v>68</v>
      </c>
      <c r="D191" s="2" t="s">
        <v>243</v>
      </c>
      <c r="E191" s="2" t="s">
        <v>244</v>
      </c>
      <c r="F191" s="7">
        <v>0</v>
      </c>
      <c r="G191" s="7">
        <v>386</v>
      </c>
    </row>
    <row r="192" spans="1:7" hidden="1" outlineLevel="2" x14ac:dyDescent="0.2">
      <c r="A192" s="1">
        <v>19</v>
      </c>
      <c r="B192" s="2" t="s">
        <v>238</v>
      </c>
      <c r="C192" s="2" t="s">
        <v>68</v>
      </c>
      <c r="D192" s="2" t="s">
        <v>245</v>
      </c>
      <c r="E192" s="2" t="s">
        <v>246</v>
      </c>
      <c r="F192" s="7">
        <v>0</v>
      </c>
      <c r="G192" s="7">
        <v>280</v>
      </c>
    </row>
    <row r="193" spans="1:7" hidden="1" outlineLevel="2" x14ac:dyDescent="0.2">
      <c r="A193" s="1">
        <v>19</v>
      </c>
      <c r="B193" s="2" t="s">
        <v>238</v>
      </c>
      <c r="C193" s="2" t="s">
        <v>68</v>
      </c>
      <c r="D193" s="2" t="s">
        <v>247</v>
      </c>
      <c r="E193" s="2" t="s">
        <v>248</v>
      </c>
      <c r="F193" s="7">
        <v>0</v>
      </c>
      <c r="G193" s="7">
        <v>324</v>
      </c>
    </row>
    <row r="194" spans="1:7" hidden="1" outlineLevel="2" x14ac:dyDescent="0.2">
      <c r="A194" s="1">
        <v>19</v>
      </c>
      <c r="B194" s="2" t="s">
        <v>249</v>
      </c>
      <c r="C194" s="2" t="s">
        <v>68</v>
      </c>
      <c r="D194" s="2" t="s">
        <v>233</v>
      </c>
      <c r="E194" s="2" t="s">
        <v>250</v>
      </c>
      <c r="F194" s="7">
        <v>0</v>
      </c>
      <c r="G194" s="7">
        <v>60</v>
      </c>
    </row>
    <row r="195" spans="1:7" hidden="1" outlineLevel="2" x14ac:dyDescent="0.2">
      <c r="A195" s="1">
        <v>19</v>
      </c>
      <c r="B195" s="2" t="s">
        <v>22</v>
      </c>
      <c r="C195" s="2" t="s">
        <v>86</v>
      </c>
      <c r="D195" s="2" t="s">
        <v>233</v>
      </c>
      <c r="E195" s="2" t="s">
        <v>251</v>
      </c>
      <c r="F195" s="7">
        <v>0</v>
      </c>
      <c r="G195" s="7">
        <v>15</v>
      </c>
    </row>
    <row r="196" spans="1:7" hidden="1" outlineLevel="2" x14ac:dyDescent="0.2">
      <c r="A196" s="1">
        <v>19</v>
      </c>
      <c r="B196" s="2" t="s">
        <v>22</v>
      </c>
      <c r="C196" s="2" t="s">
        <v>68</v>
      </c>
      <c r="D196" s="2" t="s">
        <v>233</v>
      </c>
      <c r="E196" s="2" t="s">
        <v>252</v>
      </c>
      <c r="F196" s="7">
        <v>0</v>
      </c>
      <c r="G196" s="7">
        <v>100</v>
      </c>
    </row>
    <row r="197" spans="1:7" hidden="1" outlineLevel="2" x14ac:dyDescent="0.2">
      <c r="A197" s="1">
        <v>19</v>
      </c>
      <c r="B197" s="2" t="s">
        <v>22</v>
      </c>
      <c r="C197" s="2" t="s">
        <v>68</v>
      </c>
      <c r="D197" s="2" t="s">
        <v>241</v>
      </c>
      <c r="E197" s="2" t="s">
        <v>253</v>
      </c>
      <c r="F197" s="7">
        <v>0</v>
      </c>
      <c r="G197" s="7">
        <v>31</v>
      </c>
    </row>
    <row r="198" spans="1:7" hidden="1" outlineLevel="2" x14ac:dyDescent="0.2">
      <c r="A198" s="1">
        <v>19</v>
      </c>
      <c r="B198" s="2" t="s">
        <v>22</v>
      </c>
      <c r="C198" s="2" t="s">
        <v>68</v>
      </c>
      <c r="D198" s="2" t="s">
        <v>243</v>
      </c>
      <c r="E198" s="2" t="s">
        <v>254</v>
      </c>
      <c r="F198" s="7">
        <v>0</v>
      </c>
      <c r="G198" s="7">
        <v>14</v>
      </c>
    </row>
    <row r="199" spans="1:7" hidden="1" outlineLevel="2" x14ac:dyDescent="0.2">
      <c r="A199" s="1">
        <v>19</v>
      </c>
      <c r="B199" s="2" t="s">
        <v>22</v>
      </c>
      <c r="C199" s="2" t="s">
        <v>68</v>
      </c>
      <c r="D199" s="2" t="s">
        <v>245</v>
      </c>
      <c r="E199" s="2" t="s">
        <v>255</v>
      </c>
      <c r="F199" s="7">
        <v>0</v>
      </c>
      <c r="G199" s="7">
        <v>9</v>
      </c>
    </row>
    <row r="200" spans="1:7" hidden="1" outlineLevel="2" x14ac:dyDescent="0.2">
      <c r="A200" s="1">
        <v>19</v>
      </c>
      <c r="B200" s="2" t="s">
        <v>22</v>
      </c>
      <c r="C200" s="2" t="s">
        <v>68</v>
      </c>
      <c r="D200" s="2" t="s">
        <v>247</v>
      </c>
      <c r="E200" s="2" t="s">
        <v>256</v>
      </c>
      <c r="F200" s="7">
        <v>0</v>
      </c>
      <c r="G200" s="7">
        <v>22</v>
      </c>
    </row>
    <row r="201" spans="1:7" hidden="1" outlineLevel="2" x14ac:dyDescent="0.2">
      <c r="A201" s="1">
        <v>19</v>
      </c>
      <c r="B201" s="2" t="s">
        <v>22</v>
      </c>
      <c r="C201" s="2" t="s">
        <v>68</v>
      </c>
      <c r="D201" s="2" t="s">
        <v>257</v>
      </c>
      <c r="E201" s="2" t="s">
        <v>258</v>
      </c>
      <c r="F201" s="7">
        <v>0</v>
      </c>
      <c r="G201" s="7">
        <v>22</v>
      </c>
    </row>
    <row r="202" spans="1:7" hidden="1" outlineLevel="2" x14ac:dyDescent="0.2">
      <c r="A202" s="1">
        <v>19</v>
      </c>
      <c r="B202" s="2" t="s">
        <v>32</v>
      </c>
      <c r="C202" s="2" t="s">
        <v>86</v>
      </c>
      <c r="D202" s="2" t="s">
        <v>233</v>
      </c>
      <c r="E202" s="2" t="s">
        <v>259</v>
      </c>
      <c r="F202" s="7">
        <v>0</v>
      </c>
      <c r="G202" s="7">
        <v>1850.37</v>
      </c>
    </row>
    <row r="203" spans="1:7" hidden="1" outlineLevel="2" x14ac:dyDescent="0.2">
      <c r="A203" s="1">
        <v>19</v>
      </c>
      <c r="B203" s="2" t="s">
        <v>32</v>
      </c>
      <c r="C203" s="2" t="s">
        <v>68</v>
      </c>
      <c r="D203" s="2" t="s">
        <v>233</v>
      </c>
      <c r="E203" s="2" t="s">
        <v>260</v>
      </c>
      <c r="F203" s="7">
        <v>0</v>
      </c>
      <c r="G203" s="7">
        <v>140</v>
      </c>
    </row>
    <row r="204" spans="1:7" hidden="1" outlineLevel="2" x14ac:dyDescent="0.2">
      <c r="A204" s="1">
        <v>19</v>
      </c>
      <c r="B204" s="2" t="s">
        <v>32</v>
      </c>
      <c r="C204" s="2" t="s">
        <v>68</v>
      </c>
      <c r="D204" s="2" t="s">
        <v>241</v>
      </c>
      <c r="E204" s="2" t="s">
        <v>261</v>
      </c>
      <c r="F204" s="7">
        <v>0</v>
      </c>
      <c r="G204" s="7">
        <v>369</v>
      </c>
    </row>
    <row r="205" spans="1:7" hidden="1" outlineLevel="2" x14ac:dyDescent="0.2">
      <c r="A205" s="1">
        <v>19</v>
      </c>
      <c r="B205" s="2" t="s">
        <v>32</v>
      </c>
      <c r="C205" s="2" t="s">
        <v>68</v>
      </c>
      <c r="D205" s="2" t="s">
        <v>243</v>
      </c>
      <c r="E205" s="2" t="s">
        <v>262</v>
      </c>
      <c r="F205" s="7">
        <v>0</v>
      </c>
      <c r="G205" s="7">
        <v>120</v>
      </c>
    </row>
    <row r="206" spans="1:7" hidden="1" outlineLevel="2" x14ac:dyDescent="0.2">
      <c r="A206" s="1">
        <v>19</v>
      </c>
      <c r="B206" s="2" t="s">
        <v>32</v>
      </c>
      <c r="C206" s="2" t="s">
        <v>68</v>
      </c>
      <c r="D206" s="2" t="s">
        <v>245</v>
      </c>
      <c r="E206" s="2" t="s">
        <v>263</v>
      </c>
      <c r="F206" s="7">
        <v>0</v>
      </c>
      <c r="G206" s="7">
        <v>150</v>
      </c>
    </row>
    <row r="207" spans="1:7" hidden="1" outlineLevel="2" x14ac:dyDescent="0.2">
      <c r="A207" s="1">
        <v>19</v>
      </c>
      <c r="B207" s="2" t="s">
        <v>32</v>
      </c>
      <c r="C207" s="2" t="s">
        <v>68</v>
      </c>
      <c r="D207" s="2" t="s">
        <v>247</v>
      </c>
      <c r="E207" s="2" t="s">
        <v>264</v>
      </c>
      <c r="F207" s="7">
        <v>0</v>
      </c>
      <c r="G207" s="7">
        <v>104</v>
      </c>
    </row>
    <row r="208" spans="1:7" hidden="1" outlineLevel="2" x14ac:dyDescent="0.2">
      <c r="A208" s="1">
        <v>19</v>
      </c>
      <c r="B208" s="2" t="s">
        <v>32</v>
      </c>
      <c r="C208" s="2" t="s">
        <v>68</v>
      </c>
      <c r="D208" s="2" t="s">
        <v>257</v>
      </c>
      <c r="E208" s="2" t="s">
        <v>265</v>
      </c>
      <c r="F208" s="7">
        <v>0</v>
      </c>
      <c r="G208" s="7">
        <v>7</v>
      </c>
    </row>
    <row r="209" spans="1:7" hidden="1" outlineLevel="2" x14ac:dyDescent="0.2">
      <c r="A209" s="1">
        <v>19</v>
      </c>
      <c r="B209" s="2" t="s">
        <v>41</v>
      </c>
      <c r="C209" s="2" t="s">
        <v>68</v>
      </c>
      <c r="D209" s="2" t="s">
        <v>233</v>
      </c>
      <c r="E209" s="2" t="s">
        <v>266</v>
      </c>
      <c r="F209" s="7">
        <v>0</v>
      </c>
      <c r="G209" s="7">
        <v>25</v>
      </c>
    </row>
    <row r="210" spans="1:7" hidden="1" outlineLevel="2" x14ac:dyDescent="0.2">
      <c r="A210" s="1">
        <v>19</v>
      </c>
      <c r="B210" s="2" t="s">
        <v>41</v>
      </c>
      <c r="C210" s="2" t="s">
        <v>68</v>
      </c>
      <c r="D210" s="2" t="s">
        <v>241</v>
      </c>
      <c r="E210" s="2" t="s">
        <v>267</v>
      </c>
      <c r="F210" s="7">
        <v>0</v>
      </c>
      <c r="G210" s="7">
        <v>10</v>
      </c>
    </row>
    <row r="211" spans="1:7" hidden="1" outlineLevel="2" x14ac:dyDescent="0.2">
      <c r="A211" s="1">
        <v>19</v>
      </c>
      <c r="B211" s="2" t="s">
        <v>41</v>
      </c>
      <c r="C211" s="2" t="s">
        <v>68</v>
      </c>
      <c r="D211" s="2" t="s">
        <v>245</v>
      </c>
      <c r="E211" s="2" t="s">
        <v>268</v>
      </c>
      <c r="F211" s="7">
        <v>0</v>
      </c>
      <c r="G211" s="7">
        <v>4</v>
      </c>
    </row>
    <row r="212" spans="1:7" hidden="1" outlineLevel="2" x14ac:dyDescent="0.2">
      <c r="A212" s="1">
        <v>19</v>
      </c>
      <c r="B212" s="2" t="s">
        <v>41</v>
      </c>
      <c r="C212" s="2" t="s">
        <v>68</v>
      </c>
      <c r="D212" s="2" t="s">
        <v>257</v>
      </c>
      <c r="E212" s="2" t="s">
        <v>269</v>
      </c>
      <c r="F212" s="7">
        <v>0</v>
      </c>
      <c r="G212" s="7">
        <v>11</v>
      </c>
    </row>
    <row r="213" spans="1:7" hidden="1" outlineLevel="2" x14ac:dyDescent="0.2">
      <c r="A213" s="1">
        <v>19</v>
      </c>
      <c r="B213" s="2" t="s">
        <v>54</v>
      </c>
      <c r="C213" s="2" t="s">
        <v>68</v>
      </c>
      <c r="D213" s="2" t="s">
        <v>233</v>
      </c>
      <c r="E213" s="2" t="s">
        <v>270</v>
      </c>
      <c r="F213" s="7">
        <v>0</v>
      </c>
      <c r="G213" s="7">
        <v>80</v>
      </c>
    </row>
    <row r="214" spans="1:7" hidden="1" outlineLevel="2" x14ac:dyDescent="0.2">
      <c r="A214" s="1">
        <v>19</v>
      </c>
      <c r="B214" s="2" t="s">
        <v>271</v>
      </c>
      <c r="C214" s="2" t="s">
        <v>86</v>
      </c>
      <c r="D214" s="2" t="s">
        <v>233</v>
      </c>
      <c r="E214" s="2" t="s">
        <v>272</v>
      </c>
      <c r="F214" s="7">
        <v>0</v>
      </c>
      <c r="G214" s="7">
        <v>48</v>
      </c>
    </row>
    <row r="215" spans="1:7" ht="13.5" hidden="1" outlineLevel="2" thickBot="1" x14ac:dyDescent="0.25">
      <c r="A215" s="1">
        <v>19</v>
      </c>
      <c r="B215" s="2" t="s">
        <v>62</v>
      </c>
      <c r="C215" s="2" t="s">
        <v>68</v>
      </c>
      <c r="D215" s="2" t="s">
        <v>233</v>
      </c>
      <c r="E215" s="2" t="s">
        <v>273</v>
      </c>
      <c r="F215" s="7">
        <v>0</v>
      </c>
      <c r="G215" s="7">
        <v>800</v>
      </c>
    </row>
    <row r="216" spans="1:7" ht="13.5" outlineLevel="1" collapsed="1" thickBot="1" x14ac:dyDescent="0.25">
      <c r="A216" s="5" t="s">
        <v>868</v>
      </c>
      <c r="B216" s="5" t="s">
        <v>888</v>
      </c>
      <c r="C216" s="5"/>
      <c r="D216" s="5"/>
      <c r="E216" s="5"/>
      <c r="F216" s="8">
        <f>SUBTOTAL(9,F185:F215)</f>
        <v>4130</v>
      </c>
      <c r="G216" s="8">
        <f>SUBTOTAL(9,G185:G215)</f>
        <v>5818.37</v>
      </c>
    </row>
    <row r="217" spans="1:7" hidden="1" outlineLevel="2" x14ac:dyDescent="0.2">
      <c r="A217" s="1">
        <v>20</v>
      </c>
      <c r="B217" s="2" t="s">
        <v>22</v>
      </c>
      <c r="C217" s="2" t="s">
        <v>29</v>
      </c>
      <c r="D217" s="2">
        <v>2000</v>
      </c>
      <c r="E217" s="2" t="s">
        <v>274</v>
      </c>
      <c r="F217" s="7">
        <v>0</v>
      </c>
      <c r="G217" s="7">
        <v>36.58</v>
      </c>
    </row>
    <row r="218" spans="1:7" hidden="1" outlineLevel="2" x14ac:dyDescent="0.2">
      <c r="A218" s="1">
        <v>20</v>
      </c>
      <c r="B218" s="2" t="s">
        <v>32</v>
      </c>
      <c r="C218" s="2" t="s">
        <v>29</v>
      </c>
      <c r="D218" s="2">
        <v>2000</v>
      </c>
      <c r="E218" s="2" t="s">
        <v>275</v>
      </c>
      <c r="F218" s="7">
        <v>0</v>
      </c>
      <c r="G218" s="7">
        <v>13.99</v>
      </c>
    </row>
    <row r="219" spans="1:7" hidden="1" outlineLevel="2" x14ac:dyDescent="0.2">
      <c r="A219" s="1">
        <v>20</v>
      </c>
      <c r="B219" s="2" t="s">
        <v>32</v>
      </c>
      <c r="C219" s="2" t="s">
        <v>29</v>
      </c>
      <c r="D219" s="2">
        <v>2001</v>
      </c>
      <c r="E219" s="2" t="s">
        <v>276</v>
      </c>
      <c r="F219" s="7">
        <v>0</v>
      </c>
      <c r="G219" s="7">
        <v>1887</v>
      </c>
    </row>
    <row r="220" spans="1:7" hidden="1" outlineLevel="2" x14ac:dyDescent="0.2">
      <c r="A220" s="1">
        <v>20</v>
      </c>
      <c r="B220" s="2" t="s">
        <v>32</v>
      </c>
      <c r="C220" s="2" t="s">
        <v>29</v>
      </c>
      <c r="D220" s="2">
        <v>2002</v>
      </c>
      <c r="E220" s="2" t="s">
        <v>277</v>
      </c>
      <c r="F220" s="7">
        <v>0</v>
      </c>
      <c r="G220" s="7">
        <v>80</v>
      </c>
    </row>
    <row r="221" spans="1:7" hidden="1" outlineLevel="2" x14ac:dyDescent="0.2">
      <c r="A221" s="1">
        <v>20</v>
      </c>
      <c r="B221" s="2" t="s">
        <v>32</v>
      </c>
      <c r="C221" s="2" t="s">
        <v>29</v>
      </c>
      <c r="D221" s="2">
        <v>2003</v>
      </c>
      <c r="E221" s="2" t="s">
        <v>278</v>
      </c>
      <c r="F221" s="7">
        <v>0</v>
      </c>
      <c r="G221" s="7">
        <v>20</v>
      </c>
    </row>
    <row r="222" spans="1:7" hidden="1" outlineLevel="2" x14ac:dyDescent="0.2">
      <c r="A222" s="1">
        <v>20</v>
      </c>
      <c r="B222" s="2" t="s">
        <v>279</v>
      </c>
      <c r="C222" s="2" t="s">
        <v>280</v>
      </c>
      <c r="D222" s="2" t="s">
        <v>281</v>
      </c>
      <c r="E222" s="2" t="s">
        <v>282</v>
      </c>
      <c r="F222" s="7">
        <v>0</v>
      </c>
      <c r="G222" s="7">
        <v>926</v>
      </c>
    </row>
    <row r="223" spans="1:7" hidden="1" outlineLevel="2" x14ac:dyDescent="0.2">
      <c r="A223" s="1">
        <v>20</v>
      </c>
      <c r="B223" s="2" t="s">
        <v>279</v>
      </c>
      <c r="C223" s="2" t="s">
        <v>280</v>
      </c>
      <c r="D223" s="2" t="s">
        <v>283</v>
      </c>
      <c r="E223" s="2" t="s">
        <v>284</v>
      </c>
      <c r="F223" s="7">
        <v>0</v>
      </c>
      <c r="G223" s="7">
        <v>1557.9</v>
      </c>
    </row>
    <row r="224" spans="1:7" hidden="1" outlineLevel="2" x14ac:dyDescent="0.2">
      <c r="A224" s="1">
        <v>20</v>
      </c>
      <c r="B224" s="2" t="s">
        <v>279</v>
      </c>
      <c r="C224" s="2" t="s">
        <v>280</v>
      </c>
      <c r="D224" s="2" t="s">
        <v>285</v>
      </c>
      <c r="E224" s="2" t="s">
        <v>286</v>
      </c>
      <c r="F224" s="7">
        <v>0</v>
      </c>
      <c r="G224" s="7">
        <v>2347</v>
      </c>
    </row>
    <row r="225" spans="1:7" hidden="1" outlineLevel="2" x14ac:dyDescent="0.2">
      <c r="A225" s="1">
        <v>20</v>
      </c>
      <c r="B225" s="2" t="s">
        <v>279</v>
      </c>
      <c r="C225" s="2" t="s">
        <v>280</v>
      </c>
      <c r="D225" s="2" t="s">
        <v>287</v>
      </c>
      <c r="E225" s="2" t="s">
        <v>288</v>
      </c>
      <c r="F225" s="7">
        <v>0</v>
      </c>
      <c r="G225" s="7">
        <v>2044</v>
      </c>
    </row>
    <row r="226" spans="1:7" hidden="1" outlineLevel="2" x14ac:dyDescent="0.2">
      <c r="A226" s="1">
        <v>20</v>
      </c>
      <c r="B226" s="2" t="s">
        <v>279</v>
      </c>
      <c r="C226" s="2" t="s">
        <v>280</v>
      </c>
      <c r="D226" s="2" t="s">
        <v>289</v>
      </c>
      <c r="E226" s="2" t="s">
        <v>290</v>
      </c>
      <c r="F226" s="7">
        <v>0</v>
      </c>
      <c r="G226" s="7">
        <v>793.4</v>
      </c>
    </row>
    <row r="227" spans="1:7" hidden="1" outlineLevel="2" x14ac:dyDescent="0.2">
      <c r="A227" s="1">
        <v>20</v>
      </c>
      <c r="B227" s="2" t="s">
        <v>279</v>
      </c>
      <c r="C227" s="2" t="s">
        <v>291</v>
      </c>
      <c r="D227" s="2" t="s">
        <v>292</v>
      </c>
      <c r="E227" s="2" t="s">
        <v>293</v>
      </c>
      <c r="F227" s="7">
        <v>0</v>
      </c>
      <c r="G227" s="7">
        <v>3873</v>
      </c>
    </row>
    <row r="228" spans="1:7" hidden="1" outlineLevel="2" x14ac:dyDescent="0.2">
      <c r="A228" s="1">
        <v>20</v>
      </c>
      <c r="B228" s="2" t="s">
        <v>279</v>
      </c>
      <c r="C228" s="2" t="s">
        <v>291</v>
      </c>
      <c r="D228" s="2" t="s">
        <v>294</v>
      </c>
      <c r="E228" s="2" t="s">
        <v>295</v>
      </c>
      <c r="F228" s="7">
        <v>0</v>
      </c>
      <c r="G228" s="7">
        <v>2705</v>
      </c>
    </row>
    <row r="229" spans="1:7" hidden="1" outlineLevel="2" x14ac:dyDescent="0.2">
      <c r="A229" s="1">
        <v>20</v>
      </c>
      <c r="B229" s="2" t="s">
        <v>279</v>
      </c>
      <c r="C229" s="2" t="s">
        <v>291</v>
      </c>
      <c r="D229" s="2" t="s">
        <v>296</v>
      </c>
      <c r="E229" s="2" t="s">
        <v>297</v>
      </c>
      <c r="F229" s="7">
        <v>0</v>
      </c>
      <c r="G229" s="7">
        <v>5390</v>
      </c>
    </row>
    <row r="230" spans="1:7" hidden="1" outlineLevel="2" x14ac:dyDescent="0.2">
      <c r="A230" s="1">
        <v>20</v>
      </c>
      <c r="B230" s="2" t="s">
        <v>279</v>
      </c>
      <c r="C230" s="2" t="s">
        <v>291</v>
      </c>
      <c r="D230" s="2" t="s">
        <v>298</v>
      </c>
      <c r="E230" s="2" t="s">
        <v>299</v>
      </c>
      <c r="F230" s="7">
        <v>0</v>
      </c>
      <c r="G230" s="7">
        <v>3015</v>
      </c>
    </row>
    <row r="231" spans="1:7" hidden="1" outlineLevel="2" x14ac:dyDescent="0.2">
      <c r="A231" s="1">
        <v>20</v>
      </c>
      <c r="B231" s="2" t="s">
        <v>279</v>
      </c>
      <c r="C231" s="2" t="s">
        <v>291</v>
      </c>
      <c r="D231" s="2" t="s">
        <v>300</v>
      </c>
      <c r="E231" s="2" t="s">
        <v>301</v>
      </c>
      <c r="F231" s="7">
        <v>0</v>
      </c>
      <c r="G231" s="7">
        <v>1276</v>
      </c>
    </row>
    <row r="232" spans="1:7" hidden="1" outlineLevel="2" x14ac:dyDescent="0.2">
      <c r="A232" s="1">
        <v>20</v>
      </c>
      <c r="B232" s="2" t="s">
        <v>279</v>
      </c>
      <c r="C232" s="2" t="s">
        <v>291</v>
      </c>
      <c r="D232" s="2" t="s">
        <v>302</v>
      </c>
      <c r="E232" s="2" t="s">
        <v>303</v>
      </c>
      <c r="F232" s="7">
        <v>0</v>
      </c>
      <c r="G232" s="7">
        <v>5487</v>
      </c>
    </row>
    <row r="233" spans="1:7" hidden="1" outlineLevel="2" x14ac:dyDescent="0.2">
      <c r="A233" s="1">
        <v>20</v>
      </c>
      <c r="B233" s="2" t="s">
        <v>279</v>
      </c>
      <c r="C233" s="2" t="s">
        <v>291</v>
      </c>
      <c r="D233" s="2" t="s">
        <v>304</v>
      </c>
      <c r="E233" s="2" t="s">
        <v>305</v>
      </c>
      <c r="F233" s="7">
        <v>0</v>
      </c>
      <c r="G233" s="7">
        <v>2955</v>
      </c>
    </row>
    <row r="234" spans="1:7" hidden="1" outlineLevel="2" x14ac:dyDescent="0.2">
      <c r="A234" s="1">
        <v>20</v>
      </c>
      <c r="B234" s="2" t="s">
        <v>279</v>
      </c>
      <c r="C234" s="2" t="s">
        <v>306</v>
      </c>
      <c r="D234" s="2" t="s">
        <v>307</v>
      </c>
      <c r="E234" s="2" t="s">
        <v>308</v>
      </c>
      <c r="F234" s="7">
        <v>0</v>
      </c>
      <c r="G234" s="7">
        <v>4229</v>
      </c>
    </row>
    <row r="235" spans="1:7" hidden="1" outlineLevel="2" x14ac:dyDescent="0.2">
      <c r="A235" s="1">
        <v>20</v>
      </c>
      <c r="B235" s="2" t="s">
        <v>279</v>
      </c>
      <c r="C235" s="2" t="s">
        <v>309</v>
      </c>
      <c r="D235" s="2" t="s">
        <v>310</v>
      </c>
      <c r="E235" s="2" t="s">
        <v>311</v>
      </c>
      <c r="F235" s="7">
        <v>0</v>
      </c>
      <c r="G235" s="7">
        <v>993.93</v>
      </c>
    </row>
    <row r="236" spans="1:7" hidden="1" outlineLevel="2" x14ac:dyDescent="0.2">
      <c r="A236" s="1">
        <v>20</v>
      </c>
      <c r="B236" s="2" t="s">
        <v>279</v>
      </c>
      <c r="C236" s="2" t="s">
        <v>312</v>
      </c>
      <c r="D236" s="2" t="s">
        <v>313</v>
      </c>
      <c r="E236" s="2" t="s">
        <v>314</v>
      </c>
      <c r="F236" s="7">
        <v>0</v>
      </c>
      <c r="G236" s="7">
        <v>5298.2</v>
      </c>
    </row>
    <row r="237" spans="1:7" hidden="1" outlineLevel="2" x14ac:dyDescent="0.2">
      <c r="A237" s="1">
        <v>20</v>
      </c>
      <c r="B237" s="2" t="s">
        <v>279</v>
      </c>
      <c r="C237" s="2" t="s">
        <v>315</v>
      </c>
      <c r="D237" s="2" t="s">
        <v>316</v>
      </c>
      <c r="E237" s="2" t="s">
        <v>317</v>
      </c>
      <c r="F237" s="7">
        <v>0</v>
      </c>
      <c r="G237" s="7">
        <v>7554</v>
      </c>
    </row>
    <row r="238" spans="1:7" hidden="1" outlineLevel="2" x14ac:dyDescent="0.2">
      <c r="A238" s="1">
        <v>20</v>
      </c>
      <c r="B238" s="2" t="s">
        <v>279</v>
      </c>
      <c r="C238" s="2" t="s">
        <v>318</v>
      </c>
      <c r="D238" s="2" t="s">
        <v>319</v>
      </c>
      <c r="E238" s="2" t="s">
        <v>320</v>
      </c>
      <c r="F238" s="7">
        <v>0</v>
      </c>
      <c r="G238" s="7">
        <v>5511.49</v>
      </c>
    </row>
    <row r="239" spans="1:7" hidden="1" outlineLevel="2" x14ac:dyDescent="0.2">
      <c r="A239" s="1">
        <v>20</v>
      </c>
      <c r="B239" s="2" t="s">
        <v>64</v>
      </c>
      <c r="C239" s="2" t="s">
        <v>321</v>
      </c>
      <c r="D239" s="2" t="s">
        <v>322</v>
      </c>
      <c r="E239" s="2" t="s">
        <v>323</v>
      </c>
      <c r="F239" s="7">
        <v>0</v>
      </c>
      <c r="G239" s="7">
        <v>150</v>
      </c>
    </row>
    <row r="240" spans="1:7" hidden="1" outlineLevel="2" x14ac:dyDescent="0.2">
      <c r="A240" s="1">
        <v>20</v>
      </c>
      <c r="B240" s="2" t="s">
        <v>64</v>
      </c>
      <c r="C240" s="2" t="s">
        <v>68</v>
      </c>
      <c r="D240" s="2" t="s">
        <v>324</v>
      </c>
      <c r="E240" s="2" t="s">
        <v>325</v>
      </c>
      <c r="F240" s="7">
        <v>0</v>
      </c>
      <c r="G240" s="7">
        <v>530</v>
      </c>
    </row>
    <row r="241" spans="1:7" hidden="1" outlineLevel="2" x14ac:dyDescent="0.2">
      <c r="A241" s="1">
        <v>20</v>
      </c>
      <c r="B241" s="2" t="s">
        <v>64</v>
      </c>
      <c r="C241" s="2" t="s">
        <v>326</v>
      </c>
      <c r="D241" s="2" t="s">
        <v>327</v>
      </c>
      <c r="E241" s="2" t="s">
        <v>328</v>
      </c>
      <c r="F241" s="7">
        <v>0</v>
      </c>
      <c r="G241" s="7">
        <v>500</v>
      </c>
    </row>
    <row r="242" spans="1:7" ht="13.5" hidden="1" outlineLevel="2" thickBot="1" x14ac:dyDescent="0.25">
      <c r="A242" s="1">
        <v>20</v>
      </c>
      <c r="B242" s="2" t="s">
        <v>64</v>
      </c>
      <c r="C242" s="2" t="s">
        <v>29</v>
      </c>
      <c r="D242" s="2">
        <v>2000</v>
      </c>
      <c r="E242" s="2" t="s">
        <v>329</v>
      </c>
      <c r="F242" s="7">
        <v>0</v>
      </c>
      <c r="G242" s="7">
        <v>9</v>
      </c>
    </row>
    <row r="243" spans="1:7" ht="13.5" outlineLevel="1" collapsed="1" thickBot="1" x14ac:dyDescent="0.25">
      <c r="A243" s="5" t="s">
        <v>869</v>
      </c>
      <c r="B243" s="5" t="s">
        <v>889</v>
      </c>
      <c r="C243" s="5"/>
      <c r="D243" s="5"/>
      <c r="E243" s="5"/>
      <c r="F243" s="8">
        <f>SUBTOTAL(9,F217:F242)</f>
        <v>0</v>
      </c>
      <c r="G243" s="8">
        <f>SUBTOTAL(9,G217:G242)</f>
        <v>59182.489999999991</v>
      </c>
    </row>
    <row r="244" spans="1:7" hidden="1" outlineLevel="2" x14ac:dyDescent="0.2">
      <c r="A244" s="1">
        <v>21</v>
      </c>
      <c r="B244" s="2" t="s">
        <v>5</v>
      </c>
      <c r="C244" s="2" t="s">
        <v>6</v>
      </c>
      <c r="D244" s="2" t="s">
        <v>330</v>
      </c>
      <c r="E244" s="2" t="s">
        <v>331</v>
      </c>
      <c r="F244" s="7">
        <v>3</v>
      </c>
      <c r="G244" s="7">
        <v>0</v>
      </c>
    </row>
    <row r="245" spans="1:7" hidden="1" outlineLevel="2" x14ac:dyDescent="0.2">
      <c r="A245" s="1">
        <v>21</v>
      </c>
      <c r="B245" s="2" t="s">
        <v>15</v>
      </c>
      <c r="C245" s="2" t="s">
        <v>332</v>
      </c>
      <c r="D245" s="2" t="s">
        <v>333</v>
      </c>
      <c r="E245" s="2" t="s">
        <v>334</v>
      </c>
      <c r="F245" s="7">
        <v>0</v>
      </c>
      <c r="G245" s="7">
        <v>14</v>
      </c>
    </row>
    <row r="246" spans="1:7" hidden="1" outlineLevel="2" x14ac:dyDescent="0.2">
      <c r="A246" s="1">
        <v>21</v>
      </c>
      <c r="B246" s="2" t="s">
        <v>22</v>
      </c>
      <c r="C246" s="2" t="s">
        <v>335</v>
      </c>
      <c r="D246" s="2">
        <v>2100</v>
      </c>
      <c r="E246" s="2" t="s">
        <v>336</v>
      </c>
      <c r="F246" s="7">
        <v>0</v>
      </c>
      <c r="G246" s="7">
        <v>2</v>
      </c>
    </row>
    <row r="247" spans="1:7" hidden="1" outlineLevel="2" x14ac:dyDescent="0.2">
      <c r="A247" s="1">
        <v>21</v>
      </c>
      <c r="B247" s="2" t="s">
        <v>22</v>
      </c>
      <c r="C247" s="2" t="s">
        <v>332</v>
      </c>
      <c r="D247" s="2" t="s">
        <v>333</v>
      </c>
      <c r="E247" s="2" t="s">
        <v>334</v>
      </c>
      <c r="F247" s="7">
        <v>0</v>
      </c>
      <c r="G247" s="7">
        <v>10</v>
      </c>
    </row>
    <row r="248" spans="1:7" hidden="1" outlineLevel="2" x14ac:dyDescent="0.2">
      <c r="A248" s="1">
        <v>21</v>
      </c>
      <c r="B248" s="2" t="s">
        <v>22</v>
      </c>
      <c r="C248" s="2" t="s">
        <v>337</v>
      </c>
      <c r="D248" s="2">
        <v>2100</v>
      </c>
      <c r="E248" s="2" t="s">
        <v>338</v>
      </c>
      <c r="F248" s="7">
        <v>0</v>
      </c>
      <c r="G248" s="7">
        <v>4.5</v>
      </c>
    </row>
    <row r="249" spans="1:7" hidden="1" outlineLevel="2" x14ac:dyDescent="0.2">
      <c r="A249" s="1">
        <v>21</v>
      </c>
      <c r="B249" s="2" t="s">
        <v>91</v>
      </c>
      <c r="C249" s="2" t="s">
        <v>337</v>
      </c>
      <c r="D249" s="2">
        <v>2100</v>
      </c>
      <c r="E249" s="2" t="s">
        <v>338</v>
      </c>
      <c r="F249" s="7">
        <v>0</v>
      </c>
      <c r="G249" s="7">
        <v>5.01</v>
      </c>
    </row>
    <row r="250" spans="1:7" hidden="1" outlineLevel="2" x14ac:dyDescent="0.2">
      <c r="A250" s="1">
        <v>21</v>
      </c>
      <c r="B250" s="2" t="s">
        <v>339</v>
      </c>
      <c r="C250" s="2" t="s">
        <v>337</v>
      </c>
      <c r="D250" s="2">
        <v>2100</v>
      </c>
      <c r="E250" s="2" t="s">
        <v>338</v>
      </c>
      <c r="F250" s="7">
        <v>0</v>
      </c>
      <c r="G250" s="7">
        <v>33.5</v>
      </c>
    </row>
    <row r="251" spans="1:7" hidden="1" outlineLevel="2" x14ac:dyDescent="0.2">
      <c r="A251" s="1">
        <v>21</v>
      </c>
      <c r="B251" s="2" t="s">
        <v>32</v>
      </c>
      <c r="C251" s="2" t="s">
        <v>332</v>
      </c>
      <c r="D251" s="2" t="s">
        <v>333</v>
      </c>
      <c r="E251" s="2" t="s">
        <v>334</v>
      </c>
      <c r="F251" s="7">
        <v>0</v>
      </c>
      <c r="G251" s="7">
        <v>27.05</v>
      </c>
    </row>
    <row r="252" spans="1:7" hidden="1" outlineLevel="2" x14ac:dyDescent="0.2">
      <c r="A252" s="1">
        <v>21</v>
      </c>
      <c r="B252" s="2" t="s">
        <v>32</v>
      </c>
      <c r="C252" s="2" t="s">
        <v>332</v>
      </c>
      <c r="D252" s="2" t="s">
        <v>340</v>
      </c>
      <c r="E252" s="2" t="s">
        <v>341</v>
      </c>
      <c r="F252" s="7">
        <v>0</v>
      </c>
      <c r="G252" s="7">
        <v>10.119999999999999</v>
      </c>
    </row>
    <row r="253" spans="1:7" hidden="1" outlineLevel="2" x14ac:dyDescent="0.2">
      <c r="A253" s="1">
        <v>21</v>
      </c>
      <c r="B253" s="2" t="s">
        <v>32</v>
      </c>
      <c r="C253" s="2" t="s">
        <v>332</v>
      </c>
      <c r="D253" s="2" t="s">
        <v>342</v>
      </c>
      <c r="E253" s="2" t="s">
        <v>343</v>
      </c>
      <c r="F253" s="7">
        <v>0</v>
      </c>
      <c r="G253" s="7">
        <v>25</v>
      </c>
    </row>
    <row r="254" spans="1:7" hidden="1" outlineLevel="2" x14ac:dyDescent="0.2">
      <c r="A254" s="1">
        <v>21</v>
      </c>
      <c r="B254" s="2" t="s">
        <v>32</v>
      </c>
      <c r="C254" s="2" t="s">
        <v>337</v>
      </c>
      <c r="D254" s="2">
        <v>2100</v>
      </c>
      <c r="E254" s="2" t="s">
        <v>338</v>
      </c>
      <c r="F254" s="7">
        <v>0</v>
      </c>
      <c r="G254" s="7">
        <v>64.81</v>
      </c>
    </row>
    <row r="255" spans="1:7" hidden="1" outlineLevel="2" x14ac:dyDescent="0.2">
      <c r="A255" s="1">
        <v>21</v>
      </c>
      <c r="B255" s="2" t="s">
        <v>32</v>
      </c>
      <c r="C255" s="2" t="s">
        <v>167</v>
      </c>
      <c r="D255" s="2">
        <v>2100</v>
      </c>
      <c r="E255" s="2" t="s">
        <v>344</v>
      </c>
      <c r="F255" s="7">
        <v>0</v>
      </c>
      <c r="G255" s="7">
        <v>72.48</v>
      </c>
    </row>
    <row r="256" spans="1:7" hidden="1" outlineLevel="2" x14ac:dyDescent="0.2">
      <c r="A256" s="1">
        <v>21</v>
      </c>
      <c r="B256" s="2" t="s">
        <v>41</v>
      </c>
      <c r="C256" s="2" t="s">
        <v>335</v>
      </c>
      <c r="D256" s="2">
        <v>2100</v>
      </c>
      <c r="E256" s="2" t="s">
        <v>336</v>
      </c>
      <c r="F256" s="7">
        <v>0</v>
      </c>
      <c r="G256" s="7">
        <v>6</v>
      </c>
    </row>
    <row r="257" spans="1:7" hidden="1" outlineLevel="2" x14ac:dyDescent="0.2">
      <c r="A257" s="1">
        <v>21</v>
      </c>
      <c r="B257" s="2" t="s">
        <v>41</v>
      </c>
      <c r="C257" s="2" t="s">
        <v>332</v>
      </c>
      <c r="D257" s="2" t="s">
        <v>340</v>
      </c>
      <c r="E257" s="2" t="s">
        <v>341</v>
      </c>
      <c r="F257" s="7">
        <v>0</v>
      </c>
      <c r="G257" s="7">
        <v>3</v>
      </c>
    </row>
    <row r="258" spans="1:7" hidden="1" outlineLevel="2" x14ac:dyDescent="0.2">
      <c r="A258" s="1">
        <v>21</v>
      </c>
      <c r="B258" s="2" t="s">
        <v>41</v>
      </c>
      <c r="C258" s="2" t="s">
        <v>345</v>
      </c>
      <c r="D258" s="2">
        <v>2100</v>
      </c>
      <c r="E258" s="2" t="s">
        <v>346</v>
      </c>
      <c r="F258" s="7">
        <v>0</v>
      </c>
      <c r="G258" s="7">
        <v>9.84</v>
      </c>
    </row>
    <row r="259" spans="1:7" hidden="1" outlineLevel="2" x14ac:dyDescent="0.2">
      <c r="A259" s="1">
        <v>21</v>
      </c>
      <c r="B259" s="2" t="s">
        <v>41</v>
      </c>
      <c r="C259" s="2" t="s">
        <v>337</v>
      </c>
      <c r="D259" s="2">
        <v>2100</v>
      </c>
      <c r="E259" s="2" t="s">
        <v>338</v>
      </c>
      <c r="F259" s="7">
        <v>0</v>
      </c>
      <c r="G259" s="7">
        <v>12.5</v>
      </c>
    </row>
    <row r="260" spans="1:7" hidden="1" outlineLevel="2" x14ac:dyDescent="0.2">
      <c r="A260" s="1">
        <v>21</v>
      </c>
      <c r="B260" s="2" t="s">
        <v>347</v>
      </c>
      <c r="C260" s="2" t="s">
        <v>348</v>
      </c>
      <c r="D260" s="2">
        <v>2100</v>
      </c>
      <c r="E260" s="2" t="s">
        <v>349</v>
      </c>
      <c r="F260" s="7">
        <v>0</v>
      </c>
      <c r="G260" s="7">
        <v>500</v>
      </c>
    </row>
    <row r="261" spans="1:7" hidden="1" outlineLevel="2" x14ac:dyDescent="0.2">
      <c r="A261" s="1">
        <v>21</v>
      </c>
      <c r="B261" s="2" t="s">
        <v>279</v>
      </c>
      <c r="C261" s="2" t="s">
        <v>350</v>
      </c>
      <c r="D261" s="2">
        <v>2100</v>
      </c>
      <c r="E261" s="2" t="s">
        <v>351</v>
      </c>
      <c r="F261" s="7">
        <v>0</v>
      </c>
      <c r="G261" s="7">
        <v>2057.4</v>
      </c>
    </row>
    <row r="262" spans="1:7" hidden="1" outlineLevel="2" x14ac:dyDescent="0.2">
      <c r="A262" s="1">
        <v>21</v>
      </c>
      <c r="B262" s="2" t="s">
        <v>64</v>
      </c>
      <c r="C262" s="2" t="s">
        <v>332</v>
      </c>
      <c r="D262" s="2" t="s">
        <v>352</v>
      </c>
      <c r="E262" s="2" t="s">
        <v>353</v>
      </c>
      <c r="F262" s="7">
        <v>0</v>
      </c>
      <c r="G262" s="7">
        <v>330</v>
      </c>
    </row>
    <row r="263" spans="1:7" ht="13.5" hidden="1" outlineLevel="2" thickBot="1" x14ac:dyDescent="0.25">
      <c r="A263" s="1">
        <v>21</v>
      </c>
      <c r="B263" s="2" t="s">
        <v>64</v>
      </c>
      <c r="C263" s="2" t="s">
        <v>29</v>
      </c>
      <c r="D263" s="2">
        <v>2100</v>
      </c>
      <c r="E263" s="2" t="s">
        <v>354</v>
      </c>
      <c r="F263" s="7">
        <v>0</v>
      </c>
      <c r="G263" s="7">
        <v>675</v>
      </c>
    </row>
    <row r="264" spans="1:7" ht="13.5" outlineLevel="1" collapsed="1" thickBot="1" x14ac:dyDescent="0.25">
      <c r="A264" s="5" t="s">
        <v>870</v>
      </c>
      <c r="B264" s="5" t="s">
        <v>890</v>
      </c>
      <c r="C264" s="5"/>
      <c r="D264" s="5"/>
      <c r="E264" s="5"/>
      <c r="F264" s="8">
        <f>SUBTOTAL(9,F244:F263)</f>
        <v>3</v>
      </c>
      <c r="G264" s="8">
        <f>SUBTOTAL(9,G244:G263)</f>
        <v>3862.21</v>
      </c>
    </row>
    <row r="265" spans="1:7" hidden="1" outlineLevel="2" x14ac:dyDescent="0.2">
      <c r="A265" s="1">
        <v>30</v>
      </c>
      <c r="B265" s="2" t="s">
        <v>5</v>
      </c>
      <c r="C265" s="2" t="s">
        <v>6</v>
      </c>
      <c r="D265" s="2">
        <v>3000</v>
      </c>
      <c r="E265" s="2" t="s">
        <v>8</v>
      </c>
      <c r="F265" s="7">
        <v>720</v>
      </c>
      <c r="G265" s="7">
        <v>0</v>
      </c>
    </row>
    <row r="266" spans="1:7" ht="13.5" hidden="1" outlineLevel="2" thickBot="1" x14ac:dyDescent="0.25">
      <c r="A266" s="1">
        <v>30</v>
      </c>
      <c r="B266" s="2" t="s">
        <v>166</v>
      </c>
      <c r="C266" s="2" t="s">
        <v>13</v>
      </c>
      <c r="D266" s="2">
        <v>3000</v>
      </c>
      <c r="E266" s="2" t="s">
        <v>355</v>
      </c>
      <c r="F266" s="7">
        <v>130</v>
      </c>
      <c r="G266" s="7">
        <v>0</v>
      </c>
    </row>
    <row r="267" spans="1:7" ht="13.5" outlineLevel="1" collapsed="1" thickBot="1" x14ac:dyDescent="0.25">
      <c r="A267" s="5" t="s">
        <v>871</v>
      </c>
      <c r="B267" s="5" t="s">
        <v>891</v>
      </c>
      <c r="C267" s="5"/>
      <c r="D267" s="5"/>
      <c r="E267" s="5"/>
      <c r="F267" s="8">
        <f>SUBTOTAL(9,F265:F266)</f>
        <v>850</v>
      </c>
      <c r="G267" s="8">
        <f>SUBTOTAL(9,G265:G266)</f>
        <v>0</v>
      </c>
    </row>
    <row r="268" spans="1:7" hidden="1" outlineLevel="2" x14ac:dyDescent="0.2">
      <c r="A268" s="1">
        <v>40</v>
      </c>
      <c r="B268" s="2" t="s">
        <v>356</v>
      </c>
      <c r="C268" s="2" t="s">
        <v>6</v>
      </c>
      <c r="D268" s="2">
        <v>4000</v>
      </c>
      <c r="E268" s="2" t="s">
        <v>357</v>
      </c>
      <c r="F268" s="7">
        <v>2</v>
      </c>
      <c r="G268" s="7">
        <v>0</v>
      </c>
    </row>
    <row r="269" spans="1:7" hidden="1" outlineLevel="2" x14ac:dyDescent="0.2">
      <c r="A269" s="1">
        <v>40</v>
      </c>
      <c r="B269" s="2" t="s">
        <v>358</v>
      </c>
      <c r="C269" s="2" t="s">
        <v>6</v>
      </c>
      <c r="D269" s="2">
        <v>4000</v>
      </c>
      <c r="E269" s="2" t="s">
        <v>359</v>
      </c>
      <c r="F269" s="7">
        <v>200</v>
      </c>
      <c r="G269" s="7">
        <v>0</v>
      </c>
    </row>
    <row r="270" spans="1:7" hidden="1" outlineLevel="2" x14ac:dyDescent="0.2">
      <c r="A270" s="1">
        <v>40</v>
      </c>
      <c r="B270" s="2" t="s">
        <v>360</v>
      </c>
      <c r="C270" s="2" t="s">
        <v>6</v>
      </c>
      <c r="D270" s="2">
        <v>4000</v>
      </c>
      <c r="E270" s="2" t="s">
        <v>361</v>
      </c>
      <c r="F270" s="7">
        <v>100</v>
      </c>
      <c r="G270" s="7">
        <v>0</v>
      </c>
    </row>
    <row r="271" spans="1:7" hidden="1" outlineLevel="2" x14ac:dyDescent="0.2">
      <c r="A271" s="1">
        <v>40</v>
      </c>
      <c r="B271" s="2" t="s">
        <v>5</v>
      </c>
      <c r="C271" s="2" t="s">
        <v>6</v>
      </c>
      <c r="D271" s="2">
        <v>4000</v>
      </c>
      <c r="E271" s="2" t="s">
        <v>8</v>
      </c>
      <c r="F271" s="7">
        <v>200</v>
      </c>
      <c r="G271" s="7">
        <v>0</v>
      </c>
    </row>
    <row r="272" spans="1:7" hidden="1" outlineLevel="2" x14ac:dyDescent="0.2">
      <c r="A272" s="1">
        <v>40</v>
      </c>
      <c r="B272" s="2" t="s">
        <v>362</v>
      </c>
      <c r="C272" s="2" t="s">
        <v>363</v>
      </c>
      <c r="D272" s="2">
        <v>4000</v>
      </c>
      <c r="E272" s="2" t="s">
        <v>364</v>
      </c>
      <c r="F272" s="7">
        <v>2.9</v>
      </c>
      <c r="G272" s="7">
        <v>0</v>
      </c>
    </row>
    <row r="273" spans="1:7" hidden="1" outlineLevel="2" x14ac:dyDescent="0.2">
      <c r="A273" s="1">
        <v>40</v>
      </c>
      <c r="B273" s="2" t="s">
        <v>91</v>
      </c>
      <c r="C273" s="2" t="s">
        <v>365</v>
      </c>
      <c r="D273" s="2">
        <v>4000</v>
      </c>
      <c r="E273" s="2" t="s">
        <v>366</v>
      </c>
      <c r="F273" s="7">
        <v>0</v>
      </c>
      <c r="G273" s="7">
        <v>15</v>
      </c>
    </row>
    <row r="274" spans="1:7" hidden="1" outlineLevel="2" x14ac:dyDescent="0.2">
      <c r="A274" s="1">
        <v>40</v>
      </c>
      <c r="B274" s="2" t="s">
        <v>32</v>
      </c>
      <c r="C274" s="2" t="s">
        <v>367</v>
      </c>
      <c r="D274" s="2">
        <v>4000</v>
      </c>
      <c r="E274" s="2" t="s">
        <v>368</v>
      </c>
      <c r="F274" s="7">
        <v>0</v>
      </c>
      <c r="G274" s="7">
        <v>700</v>
      </c>
    </row>
    <row r="275" spans="1:7" hidden="1" outlineLevel="2" x14ac:dyDescent="0.2">
      <c r="A275" s="1">
        <v>40</v>
      </c>
      <c r="B275" s="2" t="s">
        <v>32</v>
      </c>
      <c r="C275" s="2" t="s">
        <v>369</v>
      </c>
      <c r="D275" s="2">
        <v>4000</v>
      </c>
      <c r="E275" s="2" t="s">
        <v>370</v>
      </c>
      <c r="F275" s="7">
        <v>0</v>
      </c>
      <c r="G275" s="7">
        <v>20</v>
      </c>
    </row>
    <row r="276" spans="1:7" hidden="1" outlineLevel="2" x14ac:dyDescent="0.2">
      <c r="A276" s="1">
        <v>40</v>
      </c>
      <c r="B276" s="2" t="s">
        <v>32</v>
      </c>
      <c r="C276" s="2" t="s">
        <v>371</v>
      </c>
      <c r="D276" s="2">
        <v>4000</v>
      </c>
      <c r="E276" s="2" t="s">
        <v>372</v>
      </c>
      <c r="F276" s="7">
        <v>0</v>
      </c>
      <c r="G276" s="7">
        <v>10.5</v>
      </c>
    </row>
    <row r="277" spans="1:7" hidden="1" outlineLevel="2" x14ac:dyDescent="0.2">
      <c r="A277" s="1">
        <v>40</v>
      </c>
      <c r="B277" s="2" t="s">
        <v>32</v>
      </c>
      <c r="C277" s="2" t="s">
        <v>373</v>
      </c>
      <c r="D277" s="2">
        <v>4000</v>
      </c>
      <c r="E277" s="2" t="s">
        <v>374</v>
      </c>
      <c r="F277" s="7">
        <v>0</v>
      </c>
      <c r="G277" s="7">
        <v>50</v>
      </c>
    </row>
    <row r="278" spans="1:7" hidden="1" outlineLevel="2" x14ac:dyDescent="0.2">
      <c r="A278" s="1">
        <v>40</v>
      </c>
      <c r="B278" s="2" t="s">
        <v>32</v>
      </c>
      <c r="C278" s="2" t="s">
        <v>375</v>
      </c>
      <c r="D278" s="2">
        <v>4000</v>
      </c>
      <c r="E278" s="2" t="s">
        <v>376</v>
      </c>
      <c r="F278" s="7">
        <v>0</v>
      </c>
      <c r="G278" s="7">
        <v>890</v>
      </c>
    </row>
    <row r="279" spans="1:7" hidden="1" outlineLevel="2" x14ac:dyDescent="0.2">
      <c r="A279" s="1">
        <v>40</v>
      </c>
      <c r="B279" s="2" t="s">
        <v>32</v>
      </c>
      <c r="C279" s="2" t="s">
        <v>377</v>
      </c>
      <c r="D279" s="2">
        <v>4000</v>
      </c>
      <c r="E279" s="2" t="s">
        <v>378</v>
      </c>
      <c r="F279" s="7">
        <v>0</v>
      </c>
      <c r="G279" s="7">
        <v>24.5</v>
      </c>
    </row>
    <row r="280" spans="1:7" hidden="1" outlineLevel="2" x14ac:dyDescent="0.2">
      <c r="A280" s="1">
        <v>40</v>
      </c>
      <c r="B280" s="2" t="s">
        <v>32</v>
      </c>
      <c r="C280" s="2" t="s">
        <v>379</v>
      </c>
      <c r="D280" s="2">
        <v>4000</v>
      </c>
      <c r="E280" s="2" t="s">
        <v>380</v>
      </c>
      <c r="F280" s="7">
        <v>0</v>
      </c>
      <c r="G280" s="7">
        <v>300</v>
      </c>
    </row>
    <row r="281" spans="1:7" hidden="1" outlineLevel="2" x14ac:dyDescent="0.2">
      <c r="A281" s="1">
        <v>40</v>
      </c>
      <c r="B281" s="2" t="s">
        <v>32</v>
      </c>
      <c r="C281" s="2" t="s">
        <v>381</v>
      </c>
      <c r="D281" s="2">
        <v>4000</v>
      </c>
      <c r="E281" s="2" t="s">
        <v>382</v>
      </c>
      <c r="F281" s="7">
        <v>0</v>
      </c>
      <c r="G281" s="7">
        <v>435</v>
      </c>
    </row>
    <row r="282" spans="1:7" hidden="1" outlineLevel="2" x14ac:dyDescent="0.2">
      <c r="A282" s="1">
        <v>40</v>
      </c>
      <c r="B282" s="2" t="s">
        <v>115</v>
      </c>
      <c r="C282" s="2" t="s">
        <v>365</v>
      </c>
      <c r="D282" s="2">
        <v>4000</v>
      </c>
      <c r="E282" s="2" t="s">
        <v>383</v>
      </c>
      <c r="F282" s="7">
        <v>0</v>
      </c>
      <c r="G282" s="7">
        <v>35</v>
      </c>
    </row>
    <row r="283" spans="1:7" hidden="1" outlineLevel="2" x14ac:dyDescent="0.2">
      <c r="A283" s="1">
        <v>40</v>
      </c>
      <c r="B283" s="2" t="s">
        <v>62</v>
      </c>
      <c r="C283" s="2" t="s">
        <v>367</v>
      </c>
      <c r="D283" s="2">
        <v>4000</v>
      </c>
      <c r="E283" s="2" t="s">
        <v>384</v>
      </c>
      <c r="F283" s="7">
        <v>0</v>
      </c>
      <c r="G283" s="7">
        <v>50</v>
      </c>
    </row>
    <row r="284" spans="1:7" ht="13.5" hidden="1" outlineLevel="2" thickBot="1" x14ac:dyDescent="0.25">
      <c r="A284" s="1">
        <v>40</v>
      </c>
      <c r="B284" s="2" t="s">
        <v>64</v>
      </c>
      <c r="C284" s="2" t="s">
        <v>381</v>
      </c>
      <c r="D284" s="2" t="s">
        <v>385</v>
      </c>
      <c r="E284" s="2" t="s">
        <v>386</v>
      </c>
      <c r="F284" s="7">
        <v>0</v>
      </c>
      <c r="G284" s="7">
        <v>140</v>
      </c>
    </row>
    <row r="285" spans="1:7" ht="13.5" outlineLevel="1" collapsed="1" thickBot="1" x14ac:dyDescent="0.25">
      <c r="A285" s="5" t="s">
        <v>872</v>
      </c>
      <c r="B285" s="5" t="s">
        <v>892</v>
      </c>
      <c r="C285" s="5"/>
      <c r="D285" s="5"/>
      <c r="E285" s="5"/>
      <c r="F285" s="8">
        <f>SUBTOTAL(9,F268:F284)</f>
        <v>504.9</v>
      </c>
      <c r="G285" s="8">
        <f>SUBTOTAL(9,G268:G284)</f>
        <v>2670</v>
      </c>
    </row>
    <row r="286" spans="1:7" hidden="1" outlineLevel="2" x14ac:dyDescent="0.2">
      <c r="A286" s="1">
        <v>41</v>
      </c>
      <c r="B286" s="2" t="s">
        <v>5</v>
      </c>
      <c r="C286" s="2" t="s">
        <v>6</v>
      </c>
      <c r="D286" s="2">
        <v>4100</v>
      </c>
      <c r="E286" s="2" t="s">
        <v>8</v>
      </c>
      <c r="F286" s="7">
        <v>10300</v>
      </c>
      <c r="G286" s="7">
        <v>0</v>
      </c>
    </row>
    <row r="287" spans="1:7" hidden="1" outlineLevel="2" x14ac:dyDescent="0.2">
      <c r="A287" s="1">
        <v>41</v>
      </c>
      <c r="B287" s="2" t="s">
        <v>71</v>
      </c>
      <c r="C287" s="2" t="s">
        <v>13</v>
      </c>
      <c r="D287" s="2">
        <v>4100</v>
      </c>
      <c r="E287" s="2" t="s">
        <v>214</v>
      </c>
      <c r="F287" s="7">
        <v>50</v>
      </c>
      <c r="G287" s="7">
        <v>0</v>
      </c>
    </row>
    <row r="288" spans="1:7" hidden="1" outlineLevel="2" x14ac:dyDescent="0.2">
      <c r="A288" s="1">
        <v>41</v>
      </c>
      <c r="B288" s="2" t="s">
        <v>12</v>
      </c>
      <c r="C288" s="2" t="s">
        <v>13</v>
      </c>
      <c r="D288" s="2">
        <v>4100</v>
      </c>
      <c r="E288" s="2" t="s">
        <v>387</v>
      </c>
      <c r="F288" s="7">
        <v>25</v>
      </c>
      <c r="G288" s="7">
        <v>0</v>
      </c>
    </row>
    <row r="289" spans="1:7" hidden="1" outlineLevel="2" x14ac:dyDescent="0.2">
      <c r="A289" s="1">
        <v>41</v>
      </c>
      <c r="B289" s="2" t="s">
        <v>107</v>
      </c>
      <c r="C289" s="2" t="s">
        <v>13</v>
      </c>
      <c r="D289" s="2">
        <v>4100</v>
      </c>
      <c r="E289" s="2" t="s">
        <v>108</v>
      </c>
      <c r="F289" s="7">
        <v>0</v>
      </c>
      <c r="G289" s="7">
        <v>22.5</v>
      </c>
    </row>
    <row r="290" spans="1:7" hidden="1" outlineLevel="2" x14ac:dyDescent="0.2">
      <c r="A290" s="1">
        <v>41</v>
      </c>
      <c r="B290" s="2" t="s">
        <v>32</v>
      </c>
      <c r="C290" s="2" t="s">
        <v>13</v>
      </c>
      <c r="D290" s="2">
        <v>4100</v>
      </c>
      <c r="E290" s="2" t="s">
        <v>188</v>
      </c>
      <c r="F290" s="7">
        <v>0</v>
      </c>
      <c r="G290" s="7">
        <v>43.2</v>
      </c>
    </row>
    <row r="291" spans="1:7" hidden="1" outlineLevel="2" x14ac:dyDescent="0.2">
      <c r="A291" s="1">
        <v>41</v>
      </c>
      <c r="B291" s="2" t="s">
        <v>388</v>
      </c>
      <c r="C291" s="2" t="s">
        <v>389</v>
      </c>
      <c r="D291" s="2">
        <v>4100</v>
      </c>
      <c r="E291" s="2" t="s">
        <v>390</v>
      </c>
      <c r="F291" s="7">
        <v>0</v>
      </c>
      <c r="G291" s="7">
        <v>19214</v>
      </c>
    </row>
    <row r="292" spans="1:7" hidden="1" outlineLevel="2" x14ac:dyDescent="0.2">
      <c r="A292" s="1">
        <v>41</v>
      </c>
      <c r="B292" s="2" t="s">
        <v>388</v>
      </c>
      <c r="C292" s="2" t="s">
        <v>389</v>
      </c>
      <c r="D292" s="2" t="s">
        <v>391</v>
      </c>
      <c r="E292" s="2" t="s">
        <v>392</v>
      </c>
      <c r="F292" s="7">
        <v>0</v>
      </c>
      <c r="G292" s="7">
        <v>3096.38</v>
      </c>
    </row>
    <row r="293" spans="1:7" ht="13.5" hidden="1" outlineLevel="2" thickBot="1" x14ac:dyDescent="0.25">
      <c r="A293" s="1">
        <v>41</v>
      </c>
      <c r="B293" s="2" t="s">
        <v>64</v>
      </c>
      <c r="C293" s="2" t="s">
        <v>167</v>
      </c>
      <c r="D293" s="2" t="s">
        <v>393</v>
      </c>
      <c r="E293" s="2" t="s">
        <v>394</v>
      </c>
      <c r="F293" s="7">
        <v>0</v>
      </c>
      <c r="G293" s="7">
        <v>40</v>
      </c>
    </row>
    <row r="294" spans="1:7" ht="13.5" outlineLevel="1" collapsed="1" thickBot="1" x14ac:dyDescent="0.25">
      <c r="A294" s="5" t="s">
        <v>873</v>
      </c>
      <c r="B294" s="5" t="s">
        <v>893</v>
      </c>
      <c r="C294" s="5"/>
      <c r="D294" s="5"/>
      <c r="E294" s="5"/>
      <c r="F294" s="8">
        <f>SUBTOTAL(9,F286:F293)</f>
        <v>10375</v>
      </c>
      <c r="G294" s="8">
        <f>SUBTOTAL(9,G286:G293)</f>
        <v>22416.080000000002</v>
      </c>
    </row>
    <row r="295" spans="1:7" hidden="1" outlineLevel="2" x14ac:dyDescent="0.2">
      <c r="A295" s="1">
        <v>50</v>
      </c>
      <c r="B295" s="2" t="s">
        <v>71</v>
      </c>
      <c r="C295" s="2" t="s">
        <v>365</v>
      </c>
      <c r="D295" s="2">
        <v>5000</v>
      </c>
      <c r="E295" s="2" t="s">
        <v>214</v>
      </c>
      <c r="F295" s="7">
        <v>140</v>
      </c>
      <c r="G295" s="7">
        <v>0</v>
      </c>
    </row>
    <row r="296" spans="1:7" hidden="1" outlineLevel="2" x14ac:dyDescent="0.2">
      <c r="A296" s="1">
        <v>50</v>
      </c>
      <c r="B296" s="2" t="s">
        <v>71</v>
      </c>
      <c r="C296" s="2" t="s">
        <v>13</v>
      </c>
      <c r="D296" s="2">
        <v>5000</v>
      </c>
      <c r="E296" s="2" t="s">
        <v>395</v>
      </c>
      <c r="F296" s="7">
        <v>1000</v>
      </c>
      <c r="G296" s="7">
        <v>0</v>
      </c>
    </row>
    <row r="297" spans="1:7" hidden="1" outlineLevel="2" x14ac:dyDescent="0.2">
      <c r="A297" s="1">
        <v>50</v>
      </c>
      <c r="B297" s="2" t="s">
        <v>396</v>
      </c>
      <c r="C297" s="2" t="s">
        <v>197</v>
      </c>
      <c r="D297" s="2">
        <v>5000</v>
      </c>
      <c r="E297" s="2" t="s">
        <v>397</v>
      </c>
      <c r="F297" s="7">
        <v>1500</v>
      </c>
      <c r="G297" s="7">
        <v>0</v>
      </c>
    </row>
    <row r="298" spans="1:7" hidden="1" outlineLevel="2" x14ac:dyDescent="0.2">
      <c r="A298" s="1">
        <v>50</v>
      </c>
      <c r="B298" s="2" t="s">
        <v>398</v>
      </c>
      <c r="C298" s="2" t="s">
        <v>197</v>
      </c>
      <c r="D298" s="2">
        <v>5000</v>
      </c>
      <c r="E298" s="2" t="s">
        <v>399</v>
      </c>
      <c r="F298" s="7">
        <v>4600</v>
      </c>
      <c r="G298" s="7">
        <v>0</v>
      </c>
    </row>
    <row r="299" spans="1:7" hidden="1" outlineLevel="2" x14ac:dyDescent="0.2">
      <c r="A299" s="1">
        <v>50</v>
      </c>
      <c r="B299" s="2" t="s">
        <v>9</v>
      </c>
      <c r="C299" s="2" t="s">
        <v>400</v>
      </c>
      <c r="D299" s="2" t="s">
        <v>401</v>
      </c>
      <c r="E299" s="2" t="s">
        <v>402</v>
      </c>
      <c r="F299" s="7">
        <v>324</v>
      </c>
      <c r="G299" s="7">
        <v>0</v>
      </c>
    </row>
    <row r="300" spans="1:7" hidden="1" outlineLevel="2" x14ac:dyDescent="0.2">
      <c r="A300" s="1">
        <v>50</v>
      </c>
      <c r="B300" s="2" t="s">
        <v>9</v>
      </c>
      <c r="C300" s="2" t="s">
        <v>400</v>
      </c>
      <c r="D300" s="2" t="s">
        <v>403</v>
      </c>
      <c r="E300" s="2" t="s">
        <v>402</v>
      </c>
      <c r="F300" s="7">
        <v>298</v>
      </c>
      <c r="G300" s="7">
        <v>0</v>
      </c>
    </row>
    <row r="301" spans="1:7" hidden="1" outlineLevel="2" x14ac:dyDescent="0.2">
      <c r="A301" s="1">
        <v>50</v>
      </c>
      <c r="B301" s="2" t="s">
        <v>9</v>
      </c>
      <c r="C301" s="2" t="s">
        <v>400</v>
      </c>
      <c r="D301" s="2" t="s">
        <v>404</v>
      </c>
      <c r="E301" s="2" t="s">
        <v>402</v>
      </c>
      <c r="F301" s="7">
        <v>500</v>
      </c>
      <c r="G301" s="7">
        <v>0</v>
      </c>
    </row>
    <row r="302" spans="1:7" hidden="1" outlineLevel="2" x14ac:dyDescent="0.2">
      <c r="A302" s="1">
        <v>50</v>
      </c>
      <c r="B302" s="2" t="s">
        <v>9</v>
      </c>
      <c r="C302" s="2" t="s">
        <v>400</v>
      </c>
      <c r="D302" s="2" t="s">
        <v>405</v>
      </c>
      <c r="E302" s="2" t="s">
        <v>402</v>
      </c>
      <c r="F302" s="7">
        <v>74.23</v>
      </c>
      <c r="G302" s="7">
        <v>0</v>
      </c>
    </row>
    <row r="303" spans="1:7" hidden="1" outlineLevel="2" x14ac:dyDescent="0.2">
      <c r="A303" s="1">
        <v>50</v>
      </c>
      <c r="B303" s="2" t="s">
        <v>9</v>
      </c>
      <c r="C303" s="2" t="s">
        <v>400</v>
      </c>
      <c r="D303" s="2" t="s">
        <v>406</v>
      </c>
      <c r="E303" s="2" t="s">
        <v>402</v>
      </c>
      <c r="F303" s="7">
        <v>210.61</v>
      </c>
      <c r="G303" s="7">
        <v>0</v>
      </c>
    </row>
    <row r="304" spans="1:7" hidden="1" outlineLevel="2" x14ac:dyDescent="0.2">
      <c r="A304" s="1">
        <v>50</v>
      </c>
      <c r="B304" s="2" t="s">
        <v>9</v>
      </c>
      <c r="C304" s="2" t="s">
        <v>400</v>
      </c>
      <c r="D304" s="2" t="s">
        <v>407</v>
      </c>
      <c r="E304" s="2" t="s">
        <v>402</v>
      </c>
      <c r="F304" s="7">
        <v>181</v>
      </c>
      <c r="G304" s="7">
        <v>0</v>
      </c>
    </row>
    <row r="305" spans="1:7" hidden="1" outlineLevel="2" x14ac:dyDescent="0.2">
      <c r="A305" s="1">
        <v>50</v>
      </c>
      <c r="B305" s="2" t="s">
        <v>9</v>
      </c>
      <c r="C305" s="2" t="s">
        <v>400</v>
      </c>
      <c r="D305" s="2" t="s">
        <v>408</v>
      </c>
      <c r="E305" s="2" t="s">
        <v>402</v>
      </c>
      <c r="F305" s="7">
        <v>29.88</v>
      </c>
      <c r="G305" s="7">
        <v>0</v>
      </c>
    </row>
    <row r="306" spans="1:7" hidden="1" outlineLevel="2" x14ac:dyDescent="0.2">
      <c r="A306" s="1">
        <v>50</v>
      </c>
      <c r="B306" s="2" t="s">
        <v>9</v>
      </c>
      <c r="C306" s="2" t="s">
        <v>409</v>
      </c>
      <c r="D306" s="2" t="s">
        <v>410</v>
      </c>
      <c r="E306" s="2" t="s">
        <v>402</v>
      </c>
      <c r="F306" s="7">
        <v>29.44</v>
      </c>
      <c r="G306" s="7">
        <v>0</v>
      </c>
    </row>
    <row r="307" spans="1:7" hidden="1" outlineLevel="2" x14ac:dyDescent="0.2">
      <c r="A307" s="1">
        <v>50</v>
      </c>
      <c r="B307" s="2" t="s">
        <v>9</v>
      </c>
      <c r="C307" s="2" t="s">
        <v>411</v>
      </c>
      <c r="D307" s="2" t="s">
        <v>412</v>
      </c>
      <c r="E307" s="2" t="s">
        <v>402</v>
      </c>
      <c r="F307" s="7">
        <v>540</v>
      </c>
      <c r="G307" s="7">
        <v>0</v>
      </c>
    </row>
    <row r="308" spans="1:7" hidden="1" outlineLevel="2" x14ac:dyDescent="0.2">
      <c r="A308" s="1">
        <v>50</v>
      </c>
      <c r="B308" s="2" t="s">
        <v>9</v>
      </c>
      <c r="C308" s="2" t="s">
        <v>68</v>
      </c>
      <c r="D308" s="2" t="s">
        <v>413</v>
      </c>
      <c r="E308" s="2" t="s">
        <v>414</v>
      </c>
      <c r="F308" s="7">
        <v>70</v>
      </c>
      <c r="G308" s="7">
        <v>0</v>
      </c>
    </row>
    <row r="309" spans="1:7" hidden="1" outlineLevel="2" x14ac:dyDescent="0.2">
      <c r="A309" s="1">
        <v>50</v>
      </c>
      <c r="B309" s="2" t="s">
        <v>9</v>
      </c>
      <c r="C309" s="2" t="s">
        <v>415</v>
      </c>
      <c r="D309" s="2" t="s">
        <v>416</v>
      </c>
      <c r="E309" s="2" t="s">
        <v>402</v>
      </c>
      <c r="F309" s="7">
        <v>150</v>
      </c>
      <c r="G309" s="7">
        <v>0</v>
      </c>
    </row>
    <row r="310" spans="1:7" hidden="1" outlineLevel="2" x14ac:dyDescent="0.2">
      <c r="A310" s="1">
        <v>50</v>
      </c>
      <c r="B310" s="2" t="s">
        <v>9</v>
      </c>
      <c r="C310" s="2" t="s">
        <v>417</v>
      </c>
      <c r="D310" s="2" t="s">
        <v>418</v>
      </c>
      <c r="E310" s="2" t="s">
        <v>419</v>
      </c>
      <c r="F310" s="7">
        <v>41</v>
      </c>
      <c r="G310" s="7">
        <v>0</v>
      </c>
    </row>
    <row r="311" spans="1:7" hidden="1" outlineLevel="2" x14ac:dyDescent="0.2">
      <c r="A311" s="1">
        <v>50</v>
      </c>
      <c r="B311" s="2" t="s">
        <v>9</v>
      </c>
      <c r="C311" s="2" t="s">
        <v>420</v>
      </c>
      <c r="D311" s="2">
        <v>5000</v>
      </c>
      <c r="E311" s="2" t="s">
        <v>421</v>
      </c>
      <c r="F311" s="7">
        <v>1098.26</v>
      </c>
      <c r="G311" s="7">
        <v>0</v>
      </c>
    </row>
    <row r="312" spans="1:7" hidden="1" outlineLevel="2" x14ac:dyDescent="0.2">
      <c r="A312" s="1">
        <v>50</v>
      </c>
      <c r="B312" s="2" t="s">
        <v>9</v>
      </c>
      <c r="C312" s="2" t="s">
        <v>197</v>
      </c>
      <c r="D312" s="2">
        <v>5000</v>
      </c>
      <c r="E312" s="2" t="s">
        <v>422</v>
      </c>
      <c r="F312" s="7">
        <v>2600</v>
      </c>
      <c r="G312" s="7">
        <v>0</v>
      </c>
    </row>
    <row r="313" spans="1:7" hidden="1" outlineLevel="2" x14ac:dyDescent="0.2">
      <c r="A313" s="1">
        <v>50</v>
      </c>
      <c r="B313" s="2" t="s">
        <v>423</v>
      </c>
      <c r="C313" s="2" t="s">
        <v>197</v>
      </c>
      <c r="D313" s="2">
        <v>5000</v>
      </c>
      <c r="E313" s="2" t="s">
        <v>424</v>
      </c>
      <c r="F313" s="7">
        <v>349.84</v>
      </c>
      <c r="G313" s="7">
        <v>0</v>
      </c>
    </row>
    <row r="314" spans="1:7" hidden="1" outlineLevel="2" x14ac:dyDescent="0.2">
      <c r="A314" s="1">
        <v>50</v>
      </c>
      <c r="B314" s="2" t="s">
        <v>425</v>
      </c>
      <c r="C314" s="2" t="s">
        <v>426</v>
      </c>
      <c r="D314" s="2" t="s">
        <v>427</v>
      </c>
      <c r="E314" s="2" t="s">
        <v>428</v>
      </c>
      <c r="F314" s="7">
        <v>7260</v>
      </c>
      <c r="G314" s="7">
        <v>0</v>
      </c>
    </row>
    <row r="315" spans="1:7" hidden="1" outlineLevel="2" x14ac:dyDescent="0.2">
      <c r="A315" s="1">
        <v>50</v>
      </c>
      <c r="B315" s="2" t="s">
        <v>425</v>
      </c>
      <c r="C315" s="2" t="s">
        <v>197</v>
      </c>
      <c r="D315" s="2" t="s">
        <v>429</v>
      </c>
      <c r="E315" s="2" t="s">
        <v>430</v>
      </c>
      <c r="F315" s="7">
        <v>450.46</v>
      </c>
      <c r="G315" s="7">
        <v>0</v>
      </c>
    </row>
    <row r="316" spans="1:7" hidden="1" outlineLevel="2" x14ac:dyDescent="0.2">
      <c r="A316" s="1">
        <v>50</v>
      </c>
      <c r="B316" s="2" t="s">
        <v>172</v>
      </c>
      <c r="C316" s="2" t="s">
        <v>431</v>
      </c>
      <c r="D316" s="2">
        <v>5000</v>
      </c>
      <c r="E316" s="2" t="s">
        <v>432</v>
      </c>
      <c r="F316" s="7">
        <v>900</v>
      </c>
      <c r="G316" s="7">
        <v>0</v>
      </c>
    </row>
    <row r="317" spans="1:7" hidden="1" outlineLevel="2" x14ac:dyDescent="0.2">
      <c r="A317" s="1">
        <v>50</v>
      </c>
      <c r="B317" s="2" t="s">
        <v>175</v>
      </c>
      <c r="C317" s="2" t="s">
        <v>13</v>
      </c>
      <c r="D317" s="2">
        <v>5000</v>
      </c>
      <c r="E317" s="2" t="s">
        <v>433</v>
      </c>
      <c r="F317" s="7">
        <v>100</v>
      </c>
      <c r="G317" s="7">
        <v>0</v>
      </c>
    </row>
    <row r="318" spans="1:7" hidden="1" outlineLevel="2" x14ac:dyDescent="0.2">
      <c r="A318" s="1">
        <v>50</v>
      </c>
      <c r="B318" s="2" t="s">
        <v>434</v>
      </c>
      <c r="C318" s="2" t="s">
        <v>197</v>
      </c>
      <c r="D318" s="2">
        <v>5000</v>
      </c>
      <c r="E318" s="2" t="s">
        <v>435</v>
      </c>
      <c r="F318" s="7">
        <v>1000</v>
      </c>
      <c r="G318" s="7">
        <v>0</v>
      </c>
    </row>
    <row r="319" spans="1:7" hidden="1" outlineLevel="2" x14ac:dyDescent="0.2">
      <c r="A319" s="1">
        <v>50</v>
      </c>
      <c r="B319" s="2" t="s">
        <v>436</v>
      </c>
      <c r="C319" s="2" t="s">
        <v>417</v>
      </c>
      <c r="D319" s="2">
        <v>5000</v>
      </c>
      <c r="E319" s="2" t="s">
        <v>437</v>
      </c>
      <c r="F319" s="7">
        <v>2000</v>
      </c>
      <c r="G319" s="7">
        <v>0</v>
      </c>
    </row>
    <row r="320" spans="1:7" hidden="1" outlineLevel="2" x14ac:dyDescent="0.2">
      <c r="A320" s="1">
        <v>50</v>
      </c>
      <c r="B320" s="2" t="s">
        <v>79</v>
      </c>
      <c r="C320" s="2" t="s">
        <v>415</v>
      </c>
      <c r="D320" s="2" t="s">
        <v>416</v>
      </c>
      <c r="E320" s="2" t="s">
        <v>80</v>
      </c>
      <c r="F320" s="7">
        <v>0</v>
      </c>
      <c r="G320" s="7">
        <v>1.5</v>
      </c>
    </row>
    <row r="321" spans="1:7" hidden="1" outlineLevel="2" x14ac:dyDescent="0.2">
      <c r="A321" s="1">
        <v>50</v>
      </c>
      <c r="B321" s="2" t="s">
        <v>84</v>
      </c>
      <c r="C321" s="2" t="s">
        <v>415</v>
      </c>
      <c r="D321" s="2" t="s">
        <v>416</v>
      </c>
      <c r="E321" s="2" t="s">
        <v>438</v>
      </c>
      <c r="F321" s="7">
        <v>0</v>
      </c>
      <c r="G321" s="7">
        <v>40</v>
      </c>
    </row>
    <row r="322" spans="1:7" hidden="1" outlineLevel="2" x14ac:dyDescent="0.2">
      <c r="A322" s="1">
        <v>50</v>
      </c>
      <c r="B322" s="2" t="s">
        <v>22</v>
      </c>
      <c r="C322" s="2" t="s">
        <v>415</v>
      </c>
      <c r="D322" s="2" t="s">
        <v>416</v>
      </c>
      <c r="E322" s="2" t="s">
        <v>274</v>
      </c>
      <c r="F322" s="7">
        <v>0</v>
      </c>
      <c r="G322" s="7">
        <v>185</v>
      </c>
    </row>
    <row r="323" spans="1:7" hidden="1" outlineLevel="2" x14ac:dyDescent="0.2">
      <c r="A323" s="1">
        <v>50</v>
      </c>
      <c r="B323" s="2" t="s">
        <v>22</v>
      </c>
      <c r="C323" s="2" t="s">
        <v>13</v>
      </c>
      <c r="D323" s="2">
        <v>5000</v>
      </c>
      <c r="E323" s="2" t="s">
        <v>274</v>
      </c>
      <c r="F323" s="7">
        <v>0</v>
      </c>
      <c r="G323" s="7">
        <v>20</v>
      </c>
    </row>
    <row r="324" spans="1:7" hidden="1" outlineLevel="2" x14ac:dyDescent="0.2">
      <c r="A324" s="1">
        <v>50</v>
      </c>
      <c r="B324" s="2" t="s">
        <v>91</v>
      </c>
      <c r="C324" s="2" t="s">
        <v>415</v>
      </c>
      <c r="D324" s="2" t="s">
        <v>416</v>
      </c>
      <c r="E324" s="2" t="s">
        <v>93</v>
      </c>
      <c r="F324" s="7">
        <v>0</v>
      </c>
      <c r="G324" s="7">
        <v>170</v>
      </c>
    </row>
    <row r="325" spans="1:7" hidden="1" outlineLevel="2" x14ac:dyDescent="0.2">
      <c r="A325" s="1">
        <v>50</v>
      </c>
      <c r="B325" s="2" t="s">
        <v>94</v>
      </c>
      <c r="C325" s="2" t="s">
        <v>415</v>
      </c>
      <c r="D325" s="2" t="s">
        <v>416</v>
      </c>
      <c r="E325" s="2" t="s">
        <v>96</v>
      </c>
      <c r="F325" s="7">
        <v>0</v>
      </c>
      <c r="G325" s="7">
        <v>220</v>
      </c>
    </row>
    <row r="326" spans="1:7" hidden="1" outlineLevel="2" x14ac:dyDescent="0.2">
      <c r="A326" s="1">
        <v>50</v>
      </c>
      <c r="B326" s="2" t="s">
        <v>94</v>
      </c>
      <c r="C326" s="2" t="s">
        <v>431</v>
      </c>
      <c r="D326" s="2">
        <v>5000</v>
      </c>
      <c r="E326" s="2" t="s">
        <v>96</v>
      </c>
      <c r="F326" s="7">
        <v>0</v>
      </c>
      <c r="G326" s="7">
        <v>1280</v>
      </c>
    </row>
    <row r="327" spans="1:7" hidden="1" outlineLevel="2" x14ac:dyDescent="0.2">
      <c r="A327" s="1">
        <v>50</v>
      </c>
      <c r="B327" s="2" t="s">
        <v>439</v>
      </c>
      <c r="C327" s="2" t="s">
        <v>415</v>
      </c>
      <c r="D327" s="2" t="s">
        <v>416</v>
      </c>
      <c r="E327" s="2" t="s">
        <v>440</v>
      </c>
      <c r="F327" s="7">
        <v>0</v>
      </c>
      <c r="G327" s="7">
        <v>170</v>
      </c>
    </row>
    <row r="328" spans="1:7" hidden="1" outlineLevel="2" x14ac:dyDescent="0.2">
      <c r="A328" s="1">
        <v>50</v>
      </c>
      <c r="B328" s="2" t="s">
        <v>97</v>
      </c>
      <c r="C328" s="2" t="s">
        <v>415</v>
      </c>
      <c r="D328" s="2" t="s">
        <v>416</v>
      </c>
      <c r="E328" s="2" t="s">
        <v>98</v>
      </c>
      <c r="F328" s="7">
        <v>0</v>
      </c>
      <c r="G328" s="7">
        <v>40</v>
      </c>
    </row>
    <row r="329" spans="1:7" hidden="1" outlineLevel="2" x14ac:dyDescent="0.2">
      <c r="A329" s="1">
        <v>50</v>
      </c>
      <c r="B329" s="2" t="s">
        <v>101</v>
      </c>
      <c r="C329" s="2" t="s">
        <v>415</v>
      </c>
      <c r="D329" s="2" t="s">
        <v>416</v>
      </c>
      <c r="E329" s="2" t="s">
        <v>441</v>
      </c>
      <c r="F329" s="7">
        <v>0</v>
      </c>
      <c r="G329" s="7">
        <v>20</v>
      </c>
    </row>
    <row r="330" spans="1:7" hidden="1" outlineLevel="2" x14ac:dyDescent="0.2">
      <c r="A330" s="1">
        <v>50</v>
      </c>
      <c r="B330" s="2" t="s">
        <v>103</v>
      </c>
      <c r="C330" s="2" t="s">
        <v>415</v>
      </c>
      <c r="D330" s="2" t="s">
        <v>416</v>
      </c>
      <c r="E330" s="2" t="s">
        <v>104</v>
      </c>
      <c r="F330" s="7">
        <v>0</v>
      </c>
      <c r="G330" s="7">
        <v>1.5</v>
      </c>
    </row>
    <row r="331" spans="1:7" hidden="1" outlineLevel="2" x14ac:dyDescent="0.2">
      <c r="A331" s="1">
        <v>50</v>
      </c>
      <c r="B331" s="2" t="s">
        <v>105</v>
      </c>
      <c r="C331" s="2" t="s">
        <v>13</v>
      </c>
      <c r="D331" s="2">
        <v>5000</v>
      </c>
      <c r="E331" s="2" t="s">
        <v>106</v>
      </c>
      <c r="F331" s="7">
        <v>0</v>
      </c>
      <c r="G331" s="7">
        <v>500</v>
      </c>
    </row>
    <row r="332" spans="1:7" hidden="1" outlineLevel="2" x14ac:dyDescent="0.2">
      <c r="A332" s="1">
        <v>50</v>
      </c>
      <c r="B332" s="2" t="s">
        <v>107</v>
      </c>
      <c r="C332" s="2" t="s">
        <v>13</v>
      </c>
      <c r="D332" s="2">
        <v>5000</v>
      </c>
      <c r="E332" s="2" t="s">
        <v>442</v>
      </c>
      <c r="F332" s="7">
        <v>0</v>
      </c>
      <c r="G332" s="7">
        <v>100</v>
      </c>
    </row>
    <row r="333" spans="1:7" hidden="1" outlineLevel="2" x14ac:dyDescent="0.2">
      <c r="A333" s="1">
        <v>50</v>
      </c>
      <c r="B333" s="2" t="s">
        <v>32</v>
      </c>
      <c r="C333" s="2" t="s">
        <v>415</v>
      </c>
      <c r="D333" s="2" t="s">
        <v>416</v>
      </c>
      <c r="E333" s="2" t="s">
        <v>188</v>
      </c>
      <c r="F333" s="7">
        <v>0</v>
      </c>
      <c r="G333" s="7">
        <v>450</v>
      </c>
    </row>
    <row r="334" spans="1:7" hidden="1" outlineLevel="2" x14ac:dyDescent="0.2">
      <c r="A334" s="1">
        <v>50</v>
      </c>
      <c r="B334" s="2" t="s">
        <v>32</v>
      </c>
      <c r="C334" s="2" t="s">
        <v>13</v>
      </c>
      <c r="D334" s="2">
        <v>5000</v>
      </c>
      <c r="E334" s="2" t="s">
        <v>188</v>
      </c>
      <c r="F334" s="7">
        <v>0</v>
      </c>
      <c r="G334" s="7">
        <v>1566.96</v>
      </c>
    </row>
    <row r="335" spans="1:7" hidden="1" outlineLevel="2" x14ac:dyDescent="0.2">
      <c r="A335" s="1">
        <v>50</v>
      </c>
      <c r="B335" s="2" t="s">
        <v>32</v>
      </c>
      <c r="C335" s="2" t="s">
        <v>13</v>
      </c>
      <c r="D335" s="2" t="s">
        <v>443</v>
      </c>
      <c r="E335" s="2" t="s">
        <v>188</v>
      </c>
      <c r="F335" s="7">
        <v>0</v>
      </c>
      <c r="G335" s="7">
        <v>50</v>
      </c>
    </row>
    <row r="336" spans="1:7" hidden="1" outlineLevel="2" x14ac:dyDescent="0.2">
      <c r="A336" s="1">
        <v>50</v>
      </c>
      <c r="B336" s="2" t="s">
        <v>115</v>
      </c>
      <c r="C336" s="2" t="s">
        <v>415</v>
      </c>
      <c r="D336" s="2" t="s">
        <v>416</v>
      </c>
      <c r="E336" s="2" t="s">
        <v>444</v>
      </c>
      <c r="F336" s="7">
        <v>0</v>
      </c>
      <c r="G336" s="7">
        <v>500</v>
      </c>
    </row>
    <row r="337" spans="1:7" hidden="1" outlineLevel="2" x14ac:dyDescent="0.2">
      <c r="A337" s="1">
        <v>50</v>
      </c>
      <c r="B337" s="2" t="s">
        <v>115</v>
      </c>
      <c r="C337" s="2" t="s">
        <v>13</v>
      </c>
      <c r="D337" s="2">
        <v>5000</v>
      </c>
      <c r="E337" s="2" t="s">
        <v>444</v>
      </c>
      <c r="F337" s="7">
        <v>0</v>
      </c>
      <c r="G337" s="7">
        <v>2050</v>
      </c>
    </row>
    <row r="338" spans="1:7" hidden="1" outlineLevel="2" x14ac:dyDescent="0.2">
      <c r="A338" s="1">
        <v>50</v>
      </c>
      <c r="B338" s="2" t="s">
        <v>43</v>
      </c>
      <c r="C338" s="2" t="s">
        <v>13</v>
      </c>
      <c r="D338" s="2">
        <v>5000</v>
      </c>
      <c r="E338" s="2" t="s">
        <v>445</v>
      </c>
      <c r="F338" s="7">
        <v>0</v>
      </c>
      <c r="G338" s="7">
        <v>65</v>
      </c>
    </row>
    <row r="339" spans="1:7" hidden="1" outlineLevel="2" x14ac:dyDescent="0.2">
      <c r="A339" s="1">
        <v>50</v>
      </c>
      <c r="B339" s="2" t="s">
        <v>125</v>
      </c>
      <c r="C339" s="2" t="s">
        <v>13</v>
      </c>
      <c r="D339" s="2">
        <v>5000</v>
      </c>
      <c r="E339" s="2" t="s">
        <v>126</v>
      </c>
      <c r="F339" s="7">
        <v>0</v>
      </c>
      <c r="G339" s="7">
        <v>20</v>
      </c>
    </row>
    <row r="340" spans="1:7" hidden="1" outlineLevel="2" x14ac:dyDescent="0.2">
      <c r="A340" s="1">
        <v>50</v>
      </c>
      <c r="B340" s="2" t="s">
        <v>127</v>
      </c>
      <c r="C340" s="2" t="s">
        <v>13</v>
      </c>
      <c r="D340" s="2">
        <v>5000</v>
      </c>
      <c r="E340" s="2" t="s">
        <v>446</v>
      </c>
      <c r="F340" s="7">
        <v>0</v>
      </c>
      <c r="G340" s="7">
        <v>1200</v>
      </c>
    </row>
    <row r="341" spans="1:7" hidden="1" outlineLevel="2" x14ac:dyDescent="0.2">
      <c r="A341" s="1">
        <v>50</v>
      </c>
      <c r="B341" s="2" t="s">
        <v>127</v>
      </c>
      <c r="C341" s="2" t="s">
        <v>13</v>
      </c>
      <c r="D341" s="2" t="s">
        <v>447</v>
      </c>
      <c r="E341" s="2" t="s">
        <v>446</v>
      </c>
      <c r="F341" s="7">
        <v>0</v>
      </c>
      <c r="G341" s="7">
        <v>230</v>
      </c>
    </row>
    <row r="342" spans="1:7" ht="13.5" hidden="1" outlineLevel="2" thickBot="1" x14ac:dyDescent="0.25">
      <c r="A342" s="1">
        <v>50</v>
      </c>
      <c r="B342" s="2" t="s">
        <v>158</v>
      </c>
      <c r="C342" s="2" t="s">
        <v>29</v>
      </c>
      <c r="D342" s="2" t="s">
        <v>448</v>
      </c>
      <c r="E342" s="2" t="s">
        <v>449</v>
      </c>
      <c r="F342" s="7">
        <v>0</v>
      </c>
      <c r="G342" s="7">
        <v>200</v>
      </c>
    </row>
    <row r="343" spans="1:7" ht="13.5" outlineLevel="1" collapsed="1" thickBot="1" x14ac:dyDescent="0.25">
      <c r="A343" s="5" t="s">
        <v>874</v>
      </c>
      <c r="B343" s="5" t="s">
        <v>894</v>
      </c>
      <c r="C343" s="5"/>
      <c r="D343" s="5"/>
      <c r="E343" s="5"/>
      <c r="F343" s="8">
        <f>SUBTOTAL(9,F295:F342)</f>
        <v>25446.720000000001</v>
      </c>
      <c r="G343" s="8">
        <f>SUBTOTAL(9,G295:G342)</f>
        <v>9079.9599999999991</v>
      </c>
    </row>
    <row r="344" spans="1:7" hidden="1" outlineLevel="2" x14ac:dyDescent="0.2">
      <c r="A344" s="1">
        <v>60</v>
      </c>
      <c r="B344" s="2" t="s">
        <v>107</v>
      </c>
      <c r="C344" s="2" t="s">
        <v>13</v>
      </c>
      <c r="D344" s="2" t="s">
        <v>450</v>
      </c>
      <c r="E344" s="2" t="s">
        <v>451</v>
      </c>
      <c r="F344" s="7">
        <v>0</v>
      </c>
      <c r="G344" s="7">
        <v>100</v>
      </c>
    </row>
    <row r="345" spans="1:7" hidden="1" outlineLevel="2" x14ac:dyDescent="0.2">
      <c r="A345" s="1">
        <v>60</v>
      </c>
      <c r="B345" s="2" t="s">
        <v>32</v>
      </c>
      <c r="C345" s="2" t="s">
        <v>452</v>
      </c>
      <c r="D345" s="2">
        <v>6000</v>
      </c>
      <c r="E345" s="2" t="s">
        <v>453</v>
      </c>
      <c r="F345" s="7">
        <v>0</v>
      </c>
      <c r="G345" s="7">
        <v>100</v>
      </c>
    </row>
    <row r="346" spans="1:7" hidden="1" outlineLevel="2" x14ac:dyDescent="0.2">
      <c r="A346" s="1">
        <v>60</v>
      </c>
      <c r="B346" s="2" t="s">
        <v>32</v>
      </c>
      <c r="C346" s="2" t="s">
        <v>44</v>
      </c>
      <c r="D346" s="2" t="s">
        <v>454</v>
      </c>
      <c r="E346" s="2" t="s">
        <v>455</v>
      </c>
      <c r="F346" s="7">
        <v>0</v>
      </c>
      <c r="G346" s="7">
        <v>200</v>
      </c>
    </row>
    <row r="347" spans="1:7" hidden="1" outlineLevel="2" x14ac:dyDescent="0.2">
      <c r="A347" s="1">
        <v>60</v>
      </c>
      <c r="B347" s="2" t="s">
        <v>32</v>
      </c>
      <c r="C347" s="2" t="s">
        <v>197</v>
      </c>
      <c r="D347" s="2" t="s">
        <v>456</v>
      </c>
      <c r="E347" s="2" t="s">
        <v>457</v>
      </c>
      <c r="F347" s="7">
        <v>0</v>
      </c>
      <c r="G347" s="7">
        <v>30</v>
      </c>
    </row>
    <row r="348" spans="1:7" hidden="1" outlineLevel="2" x14ac:dyDescent="0.2">
      <c r="A348" s="1">
        <v>60</v>
      </c>
      <c r="B348" s="2" t="s">
        <v>32</v>
      </c>
      <c r="C348" s="2" t="s">
        <v>197</v>
      </c>
      <c r="D348" s="2" t="s">
        <v>458</v>
      </c>
      <c r="E348" s="2" t="s">
        <v>459</v>
      </c>
      <c r="F348" s="7">
        <v>0</v>
      </c>
      <c r="G348" s="7">
        <v>1300</v>
      </c>
    </row>
    <row r="349" spans="1:7" hidden="1" outlineLevel="2" x14ac:dyDescent="0.2">
      <c r="A349" s="1">
        <v>60</v>
      </c>
      <c r="B349" s="2" t="s">
        <v>32</v>
      </c>
      <c r="C349" s="2" t="s">
        <v>13</v>
      </c>
      <c r="D349" s="2" t="s">
        <v>450</v>
      </c>
      <c r="E349" s="2" t="s">
        <v>451</v>
      </c>
      <c r="F349" s="7">
        <v>0</v>
      </c>
      <c r="G349" s="7">
        <v>300</v>
      </c>
    </row>
    <row r="350" spans="1:7" hidden="1" outlineLevel="2" x14ac:dyDescent="0.2">
      <c r="A350" s="1">
        <v>60</v>
      </c>
      <c r="B350" s="2" t="s">
        <v>115</v>
      </c>
      <c r="C350" s="2" t="s">
        <v>223</v>
      </c>
      <c r="D350" s="2" t="s">
        <v>460</v>
      </c>
      <c r="E350" s="2" t="s">
        <v>461</v>
      </c>
      <c r="F350" s="7">
        <v>0</v>
      </c>
      <c r="G350" s="7">
        <v>200</v>
      </c>
    </row>
    <row r="351" spans="1:7" hidden="1" outlineLevel="2" x14ac:dyDescent="0.2">
      <c r="A351" s="1">
        <v>60</v>
      </c>
      <c r="B351" s="2" t="s">
        <v>115</v>
      </c>
      <c r="C351" s="2" t="s">
        <v>452</v>
      </c>
      <c r="D351" s="2">
        <v>6000</v>
      </c>
      <c r="E351" s="2" t="s">
        <v>453</v>
      </c>
      <c r="F351" s="7">
        <v>0</v>
      </c>
      <c r="G351" s="7">
        <v>400</v>
      </c>
    </row>
    <row r="352" spans="1:7" hidden="1" outlineLevel="2" x14ac:dyDescent="0.2">
      <c r="A352" s="1">
        <v>60</v>
      </c>
      <c r="B352" s="2" t="s">
        <v>115</v>
      </c>
      <c r="C352" s="2" t="s">
        <v>462</v>
      </c>
      <c r="D352" s="2">
        <v>6000</v>
      </c>
      <c r="E352" s="2" t="s">
        <v>463</v>
      </c>
      <c r="F352" s="7">
        <v>0</v>
      </c>
      <c r="G352" s="7">
        <v>300</v>
      </c>
    </row>
    <row r="353" spans="1:7" hidden="1" outlineLevel="2" x14ac:dyDescent="0.2">
      <c r="A353" s="1">
        <v>60</v>
      </c>
      <c r="B353" s="2" t="s">
        <v>279</v>
      </c>
      <c r="C353" s="2" t="s">
        <v>280</v>
      </c>
      <c r="D353" s="2" t="s">
        <v>464</v>
      </c>
      <c r="E353" s="2" t="s">
        <v>465</v>
      </c>
      <c r="F353" s="7">
        <v>0</v>
      </c>
      <c r="G353" s="7">
        <v>284</v>
      </c>
    </row>
    <row r="354" spans="1:7" hidden="1" outlineLevel="2" x14ac:dyDescent="0.2">
      <c r="A354" s="1">
        <v>60</v>
      </c>
      <c r="B354" s="2" t="s">
        <v>279</v>
      </c>
      <c r="C354" s="2" t="s">
        <v>280</v>
      </c>
      <c r="D354" s="2" t="s">
        <v>466</v>
      </c>
      <c r="E354" s="2" t="s">
        <v>467</v>
      </c>
      <c r="F354" s="7">
        <v>0</v>
      </c>
      <c r="G354" s="7">
        <v>360</v>
      </c>
    </row>
    <row r="355" spans="1:7" hidden="1" outlineLevel="2" x14ac:dyDescent="0.2">
      <c r="A355" s="1">
        <v>60</v>
      </c>
      <c r="B355" s="2" t="s">
        <v>279</v>
      </c>
      <c r="C355" s="2" t="s">
        <v>280</v>
      </c>
      <c r="D355" s="2" t="s">
        <v>468</v>
      </c>
      <c r="E355" s="2" t="s">
        <v>469</v>
      </c>
      <c r="F355" s="7">
        <v>0</v>
      </c>
      <c r="G355" s="7">
        <v>360</v>
      </c>
    </row>
    <row r="356" spans="1:7" hidden="1" outlineLevel="2" x14ac:dyDescent="0.2">
      <c r="A356" s="1">
        <v>60</v>
      </c>
      <c r="B356" s="2" t="s">
        <v>279</v>
      </c>
      <c r="C356" s="2" t="s">
        <v>280</v>
      </c>
      <c r="D356" s="2" t="s">
        <v>470</v>
      </c>
      <c r="E356" s="2" t="s">
        <v>471</v>
      </c>
      <c r="F356" s="7">
        <v>0</v>
      </c>
      <c r="G356" s="7">
        <v>220</v>
      </c>
    </row>
    <row r="357" spans="1:7" hidden="1" outlineLevel="2" x14ac:dyDescent="0.2">
      <c r="A357" s="1">
        <v>60</v>
      </c>
      <c r="B357" s="2" t="s">
        <v>279</v>
      </c>
      <c r="C357" s="2" t="s">
        <v>280</v>
      </c>
      <c r="D357" s="2" t="s">
        <v>472</v>
      </c>
      <c r="E357" s="2" t="s">
        <v>473</v>
      </c>
      <c r="F357" s="7">
        <v>0</v>
      </c>
      <c r="G357" s="7">
        <v>240</v>
      </c>
    </row>
    <row r="358" spans="1:7" hidden="1" outlineLevel="2" x14ac:dyDescent="0.2">
      <c r="A358" s="1">
        <v>60</v>
      </c>
      <c r="B358" s="2" t="s">
        <v>279</v>
      </c>
      <c r="C358" s="2" t="s">
        <v>291</v>
      </c>
      <c r="D358" s="2" t="s">
        <v>474</v>
      </c>
      <c r="E358" s="2" t="s">
        <v>475</v>
      </c>
      <c r="F358" s="7">
        <v>0</v>
      </c>
      <c r="G358" s="7">
        <v>490</v>
      </c>
    </row>
    <row r="359" spans="1:7" hidden="1" outlineLevel="2" x14ac:dyDescent="0.2">
      <c r="A359" s="1">
        <v>60</v>
      </c>
      <c r="B359" s="2" t="s">
        <v>279</v>
      </c>
      <c r="C359" s="2" t="s">
        <v>291</v>
      </c>
      <c r="D359" s="2" t="s">
        <v>476</v>
      </c>
      <c r="E359" s="2" t="s">
        <v>477</v>
      </c>
      <c r="F359" s="7">
        <v>0</v>
      </c>
      <c r="G359" s="7">
        <v>350</v>
      </c>
    </row>
    <row r="360" spans="1:7" hidden="1" outlineLevel="2" x14ac:dyDescent="0.2">
      <c r="A360" s="1">
        <v>60</v>
      </c>
      <c r="B360" s="2" t="s">
        <v>279</v>
      </c>
      <c r="C360" s="2" t="s">
        <v>291</v>
      </c>
      <c r="D360" s="2" t="s">
        <v>478</v>
      </c>
      <c r="E360" s="2" t="s">
        <v>479</v>
      </c>
      <c r="F360" s="7">
        <v>0</v>
      </c>
      <c r="G360" s="7">
        <v>750</v>
      </c>
    </row>
    <row r="361" spans="1:7" hidden="1" outlineLevel="2" x14ac:dyDescent="0.2">
      <c r="A361" s="1">
        <v>60</v>
      </c>
      <c r="B361" s="2" t="s">
        <v>279</v>
      </c>
      <c r="C361" s="2" t="s">
        <v>291</v>
      </c>
      <c r="D361" s="2" t="s">
        <v>480</v>
      </c>
      <c r="E361" s="2" t="s">
        <v>481</v>
      </c>
      <c r="F361" s="7">
        <v>0</v>
      </c>
      <c r="G361" s="7">
        <v>410</v>
      </c>
    </row>
    <row r="362" spans="1:7" hidden="1" outlineLevel="2" x14ac:dyDescent="0.2">
      <c r="A362" s="1">
        <v>60</v>
      </c>
      <c r="B362" s="2" t="s">
        <v>279</v>
      </c>
      <c r="C362" s="2" t="s">
        <v>291</v>
      </c>
      <c r="D362" s="2" t="s">
        <v>482</v>
      </c>
      <c r="E362" s="2" t="s">
        <v>483</v>
      </c>
      <c r="F362" s="7">
        <v>0</v>
      </c>
      <c r="G362" s="7">
        <v>135</v>
      </c>
    </row>
    <row r="363" spans="1:7" hidden="1" outlineLevel="2" x14ac:dyDescent="0.2">
      <c r="A363" s="1">
        <v>60</v>
      </c>
      <c r="B363" s="2" t="s">
        <v>279</v>
      </c>
      <c r="C363" s="2" t="s">
        <v>291</v>
      </c>
      <c r="D363" s="2" t="s">
        <v>484</v>
      </c>
      <c r="E363" s="2" t="s">
        <v>485</v>
      </c>
      <c r="F363" s="7">
        <v>0</v>
      </c>
      <c r="G363" s="7">
        <v>445</v>
      </c>
    </row>
    <row r="364" spans="1:7" hidden="1" outlineLevel="2" x14ac:dyDescent="0.2">
      <c r="A364" s="1">
        <v>60</v>
      </c>
      <c r="B364" s="2" t="s">
        <v>279</v>
      </c>
      <c r="C364" s="2" t="s">
        <v>291</v>
      </c>
      <c r="D364" s="2" t="s">
        <v>486</v>
      </c>
      <c r="E364" s="2" t="s">
        <v>487</v>
      </c>
      <c r="F364" s="7">
        <v>0</v>
      </c>
      <c r="G364" s="7">
        <v>430</v>
      </c>
    </row>
    <row r="365" spans="1:7" hidden="1" outlineLevel="2" x14ac:dyDescent="0.2">
      <c r="A365" s="1">
        <v>60</v>
      </c>
      <c r="B365" s="2" t="s">
        <v>279</v>
      </c>
      <c r="C365" s="2" t="s">
        <v>306</v>
      </c>
      <c r="D365" s="2" t="s">
        <v>488</v>
      </c>
      <c r="E365" s="2" t="s">
        <v>489</v>
      </c>
      <c r="F365" s="7">
        <v>0</v>
      </c>
      <c r="G365" s="7">
        <v>480</v>
      </c>
    </row>
    <row r="366" spans="1:7" hidden="1" outlineLevel="2" x14ac:dyDescent="0.2">
      <c r="A366" s="1">
        <v>60</v>
      </c>
      <c r="B366" s="2" t="s">
        <v>279</v>
      </c>
      <c r="C366" s="2" t="s">
        <v>309</v>
      </c>
      <c r="D366" s="2" t="s">
        <v>490</v>
      </c>
      <c r="E366" s="2" t="s">
        <v>491</v>
      </c>
      <c r="F366" s="7">
        <v>0</v>
      </c>
      <c r="G366" s="7">
        <v>255</v>
      </c>
    </row>
    <row r="367" spans="1:7" hidden="1" outlineLevel="2" x14ac:dyDescent="0.2">
      <c r="A367" s="1">
        <v>60</v>
      </c>
      <c r="B367" s="2" t="s">
        <v>279</v>
      </c>
      <c r="C367" s="2" t="s">
        <v>315</v>
      </c>
      <c r="D367" s="2" t="s">
        <v>492</v>
      </c>
      <c r="E367" s="2" t="s">
        <v>493</v>
      </c>
      <c r="F367" s="7">
        <v>0</v>
      </c>
      <c r="G367" s="7">
        <v>116</v>
      </c>
    </row>
    <row r="368" spans="1:7" hidden="1" outlineLevel="2" x14ac:dyDescent="0.2">
      <c r="A368" s="1">
        <v>60</v>
      </c>
      <c r="B368" s="2" t="s">
        <v>279</v>
      </c>
      <c r="C368" s="2" t="s">
        <v>318</v>
      </c>
      <c r="D368" s="2" t="s">
        <v>494</v>
      </c>
      <c r="E368" s="2" t="s">
        <v>495</v>
      </c>
      <c r="F368" s="7">
        <v>0</v>
      </c>
      <c r="G368" s="7">
        <v>350</v>
      </c>
    </row>
    <row r="369" spans="1:7" hidden="1" outlineLevel="2" x14ac:dyDescent="0.2">
      <c r="A369" s="1">
        <v>60</v>
      </c>
      <c r="B369" s="2" t="s">
        <v>158</v>
      </c>
      <c r="C369" s="2" t="s">
        <v>29</v>
      </c>
      <c r="D369" s="2" t="s">
        <v>496</v>
      </c>
      <c r="E369" s="2" t="s">
        <v>497</v>
      </c>
      <c r="F369" s="7">
        <v>0</v>
      </c>
      <c r="G369" s="7">
        <v>600</v>
      </c>
    </row>
    <row r="370" spans="1:7" hidden="1" outlineLevel="2" x14ac:dyDescent="0.2">
      <c r="A370" s="1">
        <v>60</v>
      </c>
      <c r="B370" s="2" t="s">
        <v>498</v>
      </c>
      <c r="C370" s="2" t="s">
        <v>44</v>
      </c>
      <c r="D370" s="2" t="s">
        <v>454</v>
      </c>
      <c r="E370" s="2" t="s">
        <v>455</v>
      </c>
      <c r="F370" s="7">
        <v>0</v>
      </c>
      <c r="G370" s="7">
        <v>200</v>
      </c>
    </row>
    <row r="371" spans="1:7" hidden="1" outlineLevel="2" x14ac:dyDescent="0.2">
      <c r="A371" s="1">
        <v>60</v>
      </c>
      <c r="B371" s="2" t="s">
        <v>499</v>
      </c>
      <c r="C371" s="2" t="s">
        <v>363</v>
      </c>
      <c r="D371" s="2" t="s">
        <v>500</v>
      </c>
      <c r="E371" s="2" t="s">
        <v>501</v>
      </c>
      <c r="F371" s="7">
        <v>0</v>
      </c>
      <c r="G371" s="7">
        <v>3600</v>
      </c>
    </row>
    <row r="372" spans="1:7" hidden="1" outlineLevel="2" x14ac:dyDescent="0.2">
      <c r="A372" s="1">
        <v>60</v>
      </c>
      <c r="B372" s="2" t="s">
        <v>499</v>
      </c>
      <c r="C372" s="2" t="s">
        <v>502</v>
      </c>
      <c r="D372" s="2" t="s">
        <v>503</v>
      </c>
      <c r="E372" s="2" t="s">
        <v>504</v>
      </c>
      <c r="F372" s="7">
        <v>0</v>
      </c>
      <c r="G372" s="7">
        <v>12000</v>
      </c>
    </row>
    <row r="373" spans="1:7" hidden="1" outlineLevel="2" x14ac:dyDescent="0.2">
      <c r="A373" s="1">
        <v>60</v>
      </c>
      <c r="B373" s="2" t="s">
        <v>499</v>
      </c>
      <c r="C373" s="2" t="s">
        <v>502</v>
      </c>
      <c r="D373" s="2" t="s">
        <v>505</v>
      </c>
      <c r="E373" s="2" t="s">
        <v>506</v>
      </c>
      <c r="F373" s="7">
        <v>0</v>
      </c>
      <c r="G373" s="7">
        <v>400</v>
      </c>
    </row>
    <row r="374" spans="1:7" hidden="1" outlineLevel="2" x14ac:dyDescent="0.2">
      <c r="A374" s="1">
        <v>60</v>
      </c>
      <c r="B374" s="2" t="s">
        <v>499</v>
      </c>
      <c r="C374" s="2" t="s">
        <v>502</v>
      </c>
      <c r="D374" s="2" t="s">
        <v>507</v>
      </c>
      <c r="E374" s="2" t="s">
        <v>508</v>
      </c>
      <c r="F374" s="7">
        <v>0</v>
      </c>
      <c r="G374" s="7">
        <v>500</v>
      </c>
    </row>
    <row r="375" spans="1:7" hidden="1" outlineLevel="2" x14ac:dyDescent="0.2">
      <c r="A375" s="1">
        <v>60</v>
      </c>
      <c r="B375" s="2" t="s">
        <v>499</v>
      </c>
      <c r="C375" s="2" t="s">
        <v>502</v>
      </c>
      <c r="D375" s="2" t="s">
        <v>509</v>
      </c>
      <c r="E375" s="2" t="s">
        <v>510</v>
      </c>
      <c r="F375" s="7">
        <v>0</v>
      </c>
      <c r="G375" s="7">
        <v>500</v>
      </c>
    </row>
    <row r="376" spans="1:7" hidden="1" outlineLevel="2" x14ac:dyDescent="0.2">
      <c r="A376" s="1">
        <v>60</v>
      </c>
      <c r="B376" s="2" t="s">
        <v>499</v>
      </c>
      <c r="C376" s="2" t="s">
        <v>502</v>
      </c>
      <c r="D376" s="2" t="s">
        <v>511</v>
      </c>
      <c r="E376" s="2" t="s">
        <v>512</v>
      </c>
      <c r="F376" s="7">
        <v>0</v>
      </c>
      <c r="G376" s="7">
        <v>500</v>
      </c>
    </row>
    <row r="377" spans="1:7" hidden="1" outlineLevel="2" x14ac:dyDescent="0.2">
      <c r="A377" s="1">
        <v>60</v>
      </c>
      <c r="B377" s="2" t="s">
        <v>499</v>
      </c>
      <c r="C377" s="2" t="s">
        <v>502</v>
      </c>
      <c r="D377" s="2" t="s">
        <v>513</v>
      </c>
      <c r="E377" s="2" t="s">
        <v>514</v>
      </c>
      <c r="F377" s="7">
        <v>0</v>
      </c>
      <c r="G377" s="7">
        <v>600</v>
      </c>
    </row>
    <row r="378" spans="1:7" hidden="1" outlineLevel="2" x14ac:dyDescent="0.2">
      <c r="A378" s="1">
        <v>60</v>
      </c>
      <c r="B378" s="2" t="s">
        <v>499</v>
      </c>
      <c r="C378" s="2" t="s">
        <v>502</v>
      </c>
      <c r="D378" s="2" t="s">
        <v>515</v>
      </c>
      <c r="E378" s="2" t="s">
        <v>516</v>
      </c>
      <c r="F378" s="7">
        <v>0</v>
      </c>
      <c r="G378" s="7">
        <v>400</v>
      </c>
    </row>
    <row r="379" spans="1:7" hidden="1" outlineLevel="2" x14ac:dyDescent="0.2">
      <c r="A379" s="1">
        <v>60</v>
      </c>
      <c r="B379" s="2" t="s">
        <v>499</v>
      </c>
      <c r="C379" s="2" t="s">
        <v>502</v>
      </c>
      <c r="D379" s="2" t="s">
        <v>517</v>
      </c>
      <c r="E379" s="2" t="s">
        <v>518</v>
      </c>
      <c r="F379" s="7">
        <v>0</v>
      </c>
      <c r="G379" s="7">
        <v>1000</v>
      </c>
    </row>
    <row r="380" spans="1:7" hidden="1" outlineLevel="2" x14ac:dyDescent="0.2">
      <c r="A380" s="1">
        <v>60</v>
      </c>
      <c r="B380" s="2" t="s">
        <v>499</v>
      </c>
      <c r="C380" s="2" t="s">
        <v>502</v>
      </c>
      <c r="D380" s="2" t="s">
        <v>519</v>
      </c>
      <c r="E380" s="2" t="s">
        <v>520</v>
      </c>
      <c r="F380" s="7">
        <v>0</v>
      </c>
      <c r="G380" s="7">
        <v>500</v>
      </c>
    </row>
    <row r="381" spans="1:7" hidden="1" outlineLevel="2" x14ac:dyDescent="0.2">
      <c r="A381" s="1">
        <v>60</v>
      </c>
      <c r="B381" s="2" t="s">
        <v>499</v>
      </c>
      <c r="C381" s="2" t="s">
        <v>502</v>
      </c>
      <c r="D381" s="2" t="s">
        <v>521</v>
      </c>
      <c r="E381" s="2" t="s">
        <v>522</v>
      </c>
      <c r="F381" s="7">
        <v>0</v>
      </c>
      <c r="G381" s="7">
        <v>2000</v>
      </c>
    </row>
    <row r="382" spans="1:7" hidden="1" outlineLevel="2" x14ac:dyDescent="0.2">
      <c r="A382" s="1">
        <v>60</v>
      </c>
      <c r="B382" s="2" t="s">
        <v>499</v>
      </c>
      <c r="C382" s="2" t="s">
        <v>502</v>
      </c>
      <c r="D382" s="2" t="s">
        <v>523</v>
      </c>
      <c r="E382" s="2" t="s">
        <v>524</v>
      </c>
      <c r="F382" s="7">
        <v>0</v>
      </c>
      <c r="G382" s="7">
        <v>400</v>
      </c>
    </row>
    <row r="383" spans="1:7" hidden="1" outlineLevel="2" x14ac:dyDescent="0.2">
      <c r="A383" s="1">
        <v>60</v>
      </c>
      <c r="B383" s="2" t="s">
        <v>499</v>
      </c>
      <c r="C383" s="2" t="s">
        <v>502</v>
      </c>
      <c r="D383" s="2" t="s">
        <v>525</v>
      </c>
      <c r="E383" s="2" t="s">
        <v>526</v>
      </c>
      <c r="F383" s="7">
        <v>0</v>
      </c>
      <c r="G383" s="7">
        <v>2000</v>
      </c>
    </row>
    <row r="384" spans="1:7" hidden="1" outlineLevel="2" x14ac:dyDescent="0.2">
      <c r="A384" s="1">
        <v>60</v>
      </c>
      <c r="B384" s="2" t="s">
        <v>499</v>
      </c>
      <c r="C384" s="2" t="s">
        <v>502</v>
      </c>
      <c r="D384" s="2" t="s">
        <v>527</v>
      </c>
      <c r="E384" s="2" t="s">
        <v>528</v>
      </c>
      <c r="F384" s="7">
        <v>0</v>
      </c>
      <c r="G384" s="7">
        <v>500</v>
      </c>
    </row>
    <row r="385" spans="1:7" hidden="1" outlineLevel="2" x14ac:dyDescent="0.2">
      <c r="A385" s="1">
        <v>60</v>
      </c>
      <c r="B385" s="2" t="s">
        <v>499</v>
      </c>
      <c r="C385" s="2" t="s">
        <v>223</v>
      </c>
      <c r="D385" s="2" t="s">
        <v>529</v>
      </c>
      <c r="E385" s="2" t="s">
        <v>530</v>
      </c>
      <c r="F385" s="7">
        <v>0</v>
      </c>
      <c r="G385" s="7">
        <v>500</v>
      </c>
    </row>
    <row r="386" spans="1:7" hidden="1" outlineLevel="2" x14ac:dyDescent="0.2">
      <c r="A386" s="1">
        <v>60</v>
      </c>
      <c r="B386" s="2" t="s">
        <v>499</v>
      </c>
      <c r="C386" s="2" t="s">
        <v>223</v>
      </c>
      <c r="D386" s="2" t="s">
        <v>531</v>
      </c>
      <c r="E386" s="2" t="s">
        <v>532</v>
      </c>
      <c r="F386" s="7">
        <v>0</v>
      </c>
      <c r="G386" s="7">
        <v>1500</v>
      </c>
    </row>
    <row r="387" spans="1:7" hidden="1" outlineLevel="2" x14ac:dyDescent="0.2">
      <c r="A387" s="1">
        <v>60</v>
      </c>
      <c r="B387" s="2" t="s">
        <v>499</v>
      </c>
      <c r="C387" s="2" t="s">
        <v>223</v>
      </c>
      <c r="D387" s="2" t="s">
        <v>533</v>
      </c>
      <c r="E387" s="2" t="s">
        <v>534</v>
      </c>
      <c r="F387" s="7">
        <v>0</v>
      </c>
      <c r="G387" s="7">
        <v>3000</v>
      </c>
    </row>
    <row r="388" spans="1:7" hidden="1" outlineLevel="2" x14ac:dyDescent="0.2">
      <c r="A388" s="1">
        <v>60</v>
      </c>
      <c r="B388" s="2" t="s">
        <v>499</v>
      </c>
      <c r="C388" s="2" t="s">
        <v>223</v>
      </c>
      <c r="D388" s="2" t="s">
        <v>535</v>
      </c>
      <c r="E388" s="2" t="s">
        <v>536</v>
      </c>
      <c r="F388" s="7">
        <v>0</v>
      </c>
      <c r="G388" s="7">
        <v>1500</v>
      </c>
    </row>
    <row r="389" spans="1:7" hidden="1" outlineLevel="2" x14ac:dyDescent="0.2">
      <c r="A389" s="1">
        <v>60</v>
      </c>
      <c r="B389" s="2" t="s">
        <v>499</v>
      </c>
      <c r="C389" s="2" t="s">
        <v>223</v>
      </c>
      <c r="D389" s="2" t="s">
        <v>537</v>
      </c>
      <c r="E389" s="2" t="s">
        <v>538</v>
      </c>
      <c r="F389" s="7">
        <v>0</v>
      </c>
      <c r="G389" s="7">
        <v>6400</v>
      </c>
    </row>
    <row r="390" spans="1:7" hidden="1" outlineLevel="2" x14ac:dyDescent="0.2">
      <c r="A390" s="1">
        <v>60</v>
      </c>
      <c r="B390" s="2" t="s">
        <v>499</v>
      </c>
      <c r="C390" s="2" t="s">
        <v>223</v>
      </c>
      <c r="D390" s="2" t="s">
        <v>539</v>
      </c>
      <c r="E390" s="2" t="s">
        <v>540</v>
      </c>
      <c r="F390" s="7">
        <v>0</v>
      </c>
      <c r="G390" s="7">
        <v>700</v>
      </c>
    </row>
    <row r="391" spans="1:7" hidden="1" outlineLevel="2" x14ac:dyDescent="0.2">
      <c r="A391" s="1">
        <v>60</v>
      </c>
      <c r="B391" s="2" t="s">
        <v>499</v>
      </c>
      <c r="C391" s="2" t="s">
        <v>223</v>
      </c>
      <c r="D391" s="2">
        <v>6004</v>
      </c>
      <c r="E391" s="2" t="s">
        <v>541</v>
      </c>
      <c r="F391" s="7">
        <v>0</v>
      </c>
      <c r="G391" s="7">
        <v>700</v>
      </c>
    </row>
    <row r="392" spans="1:7" hidden="1" outlineLevel="2" x14ac:dyDescent="0.2">
      <c r="A392" s="1">
        <v>60</v>
      </c>
      <c r="B392" s="2" t="s">
        <v>499</v>
      </c>
      <c r="C392" s="2" t="s">
        <v>223</v>
      </c>
      <c r="D392" s="2" t="s">
        <v>542</v>
      </c>
      <c r="E392" s="2" t="s">
        <v>543</v>
      </c>
      <c r="F392" s="7">
        <v>0</v>
      </c>
      <c r="G392" s="7">
        <v>700</v>
      </c>
    </row>
    <row r="393" spans="1:7" hidden="1" outlineLevel="2" x14ac:dyDescent="0.2">
      <c r="A393" s="1">
        <v>60</v>
      </c>
      <c r="B393" s="2" t="s">
        <v>499</v>
      </c>
      <c r="C393" s="2" t="s">
        <v>223</v>
      </c>
      <c r="D393" s="2" t="s">
        <v>544</v>
      </c>
      <c r="E393" s="2" t="s">
        <v>545</v>
      </c>
      <c r="F393" s="7">
        <v>0</v>
      </c>
      <c r="G393" s="7">
        <v>300</v>
      </c>
    </row>
    <row r="394" spans="1:7" hidden="1" outlineLevel="2" x14ac:dyDescent="0.2">
      <c r="A394" s="1">
        <v>60</v>
      </c>
      <c r="B394" s="2" t="s">
        <v>499</v>
      </c>
      <c r="C394" s="2" t="s">
        <v>223</v>
      </c>
      <c r="D394" s="2" t="s">
        <v>546</v>
      </c>
      <c r="E394" s="2" t="s">
        <v>547</v>
      </c>
      <c r="F394" s="7">
        <v>0</v>
      </c>
      <c r="G394" s="7">
        <v>2000</v>
      </c>
    </row>
    <row r="395" spans="1:7" hidden="1" outlineLevel="2" x14ac:dyDescent="0.2">
      <c r="A395" s="1">
        <v>60</v>
      </c>
      <c r="B395" s="2" t="s">
        <v>499</v>
      </c>
      <c r="C395" s="2" t="s">
        <v>223</v>
      </c>
      <c r="D395" s="2" t="s">
        <v>546</v>
      </c>
      <c r="E395" s="2" t="s">
        <v>548</v>
      </c>
      <c r="F395" s="7">
        <v>0</v>
      </c>
      <c r="G395" s="7">
        <v>5000</v>
      </c>
    </row>
    <row r="396" spans="1:7" hidden="1" outlineLevel="2" x14ac:dyDescent="0.2">
      <c r="A396" s="1">
        <v>60</v>
      </c>
      <c r="B396" s="2" t="s">
        <v>499</v>
      </c>
      <c r="C396" s="2" t="s">
        <v>223</v>
      </c>
      <c r="D396" s="2" t="s">
        <v>549</v>
      </c>
      <c r="E396" s="2" t="s">
        <v>550</v>
      </c>
      <c r="F396" s="7">
        <v>0</v>
      </c>
      <c r="G396" s="7">
        <v>100</v>
      </c>
    </row>
    <row r="397" spans="1:7" hidden="1" outlineLevel="2" x14ac:dyDescent="0.2">
      <c r="A397" s="1">
        <v>60</v>
      </c>
      <c r="B397" s="2" t="s">
        <v>499</v>
      </c>
      <c r="C397" s="2" t="s">
        <v>223</v>
      </c>
      <c r="D397" s="2" t="s">
        <v>551</v>
      </c>
      <c r="E397" s="2" t="s">
        <v>552</v>
      </c>
      <c r="F397" s="7">
        <v>0</v>
      </c>
      <c r="G397" s="7">
        <v>5500</v>
      </c>
    </row>
    <row r="398" spans="1:7" hidden="1" outlineLevel="2" x14ac:dyDescent="0.2">
      <c r="A398" s="1">
        <v>60</v>
      </c>
      <c r="B398" s="2" t="s">
        <v>499</v>
      </c>
      <c r="C398" s="2" t="s">
        <v>223</v>
      </c>
      <c r="D398" s="2" t="s">
        <v>553</v>
      </c>
      <c r="E398" s="2" t="s">
        <v>554</v>
      </c>
      <c r="F398" s="7">
        <v>0</v>
      </c>
      <c r="G398" s="7">
        <v>200</v>
      </c>
    </row>
    <row r="399" spans="1:7" hidden="1" outlineLevel="2" x14ac:dyDescent="0.2">
      <c r="A399" s="1">
        <v>60</v>
      </c>
      <c r="B399" s="2" t="s">
        <v>499</v>
      </c>
      <c r="C399" s="2" t="s">
        <v>223</v>
      </c>
      <c r="D399" s="2" t="s">
        <v>555</v>
      </c>
      <c r="E399" s="2" t="s">
        <v>556</v>
      </c>
      <c r="F399" s="7">
        <v>0</v>
      </c>
      <c r="G399" s="7">
        <v>5400</v>
      </c>
    </row>
    <row r="400" spans="1:7" hidden="1" outlineLevel="2" x14ac:dyDescent="0.2">
      <c r="A400" s="1">
        <v>60</v>
      </c>
      <c r="B400" s="2" t="s">
        <v>499</v>
      </c>
      <c r="C400" s="2" t="s">
        <v>223</v>
      </c>
      <c r="D400" s="2" t="s">
        <v>557</v>
      </c>
      <c r="E400" s="2" t="s">
        <v>558</v>
      </c>
      <c r="F400" s="7">
        <v>0</v>
      </c>
      <c r="G400" s="7">
        <v>500</v>
      </c>
    </row>
    <row r="401" spans="1:7" hidden="1" outlineLevel="2" x14ac:dyDescent="0.2">
      <c r="A401" s="1">
        <v>60</v>
      </c>
      <c r="B401" s="2" t="s">
        <v>499</v>
      </c>
      <c r="C401" s="2" t="s">
        <v>223</v>
      </c>
      <c r="D401" s="2" t="s">
        <v>559</v>
      </c>
      <c r="E401" s="2" t="s">
        <v>560</v>
      </c>
      <c r="F401" s="7">
        <v>0</v>
      </c>
      <c r="G401" s="7">
        <v>1000</v>
      </c>
    </row>
    <row r="402" spans="1:7" hidden="1" outlineLevel="2" x14ac:dyDescent="0.2">
      <c r="A402" s="1">
        <v>60</v>
      </c>
      <c r="B402" s="2" t="s">
        <v>499</v>
      </c>
      <c r="C402" s="2" t="s">
        <v>223</v>
      </c>
      <c r="D402" s="2" t="s">
        <v>561</v>
      </c>
      <c r="E402" s="2" t="s">
        <v>562</v>
      </c>
      <c r="F402" s="7">
        <v>0</v>
      </c>
      <c r="G402" s="7">
        <v>400</v>
      </c>
    </row>
    <row r="403" spans="1:7" hidden="1" outlineLevel="2" x14ac:dyDescent="0.2">
      <c r="A403" s="1">
        <v>60</v>
      </c>
      <c r="B403" s="2" t="s">
        <v>499</v>
      </c>
      <c r="C403" s="2" t="s">
        <v>223</v>
      </c>
      <c r="D403" s="2" t="s">
        <v>563</v>
      </c>
      <c r="E403" s="2" t="s">
        <v>564</v>
      </c>
      <c r="F403" s="7">
        <v>0</v>
      </c>
      <c r="G403" s="7">
        <v>800</v>
      </c>
    </row>
    <row r="404" spans="1:7" hidden="1" outlineLevel="2" x14ac:dyDescent="0.2">
      <c r="A404" s="1">
        <v>60</v>
      </c>
      <c r="B404" s="2" t="s">
        <v>499</v>
      </c>
      <c r="C404" s="2" t="s">
        <v>223</v>
      </c>
      <c r="D404" s="2" t="s">
        <v>565</v>
      </c>
      <c r="E404" s="2" t="s">
        <v>566</v>
      </c>
      <c r="F404" s="7">
        <v>0</v>
      </c>
      <c r="G404" s="7">
        <v>100</v>
      </c>
    </row>
    <row r="405" spans="1:7" hidden="1" outlineLevel="2" x14ac:dyDescent="0.2">
      <c r="A405" s="1">
        <v>60</v>
      </c>
      <c r="B405" s="2" t="s">
        <v>499</v>
      </c>
      <c r="C405" s="2" t="s">
        <v>223</v>
      </c>
      <c r="D405" s="2" t="s">
        <v>567</v>
      </c>
      <c r="E405" s="2" t="s">
        <v>568</v>
      </c>
      <c r="F405" s="7">
        <v>0</v>
      </c>
      <c r="G405" s="7">
        <v>100</v>
      </c>
    </row>
    <row r="406" spans="1:7" hidden="1" outlineLevel="2" x14ac:dyDescent="0.2">
      <c r="A406" s="1">
        <v>60</v>
      </c>
      <c r="B406" s="2" t="s">
        <v>499</v>
      </c>
      <c r="C406" s="2" t="s">
        <v>223</v>
      </c>
      <c r="D406" s="2" t="s">
        <v>567</v>
      </c>
      <c r="E406" s="2" t="s">
        <v>569</v>
      </c>
      <c r="F406" s="7">
        <v>0</v>
      </c>
      <c r="G406" s="7">
        <v>1200</v>
      </c>
    </row>
    <row r="407" spans="1:7" hidden="1" outlineLevel="2" x14ac:dyDescent="0.2">
      <c r="A407" s="1">
        <v>60</v>
      </c>
      <c r="B407" s="2" t="s">
        <v>499</v>
      </c>
      <c r="C407" s="2" t="s">
        <v>223</v>
      </c>
      <c r="D407" s="2" t="s">
        <v>570</v>
      </c>
      <c r="E407" s="2" t="s">
        <v>571</v>
      </c>
      <c r="F407" s="7">
        <v>0</v>
      </c>
      <c r="G407" s="7">
        <v>300</v>
      </c>
    </row>
    <row r="408" spans="1:7" hidden="1" outlineLevel="2" x14ac:dyDescent="0.2">
      <c r="A408" s="1">
        <v>60</v>
      </c>
      <c r="B408" s="2" t="s">
        <v>499</v>
      </c>
      <c r="C408" s="2" t="s">
        <v>223</v>
      </c>
      <c r="D408" s="2" t="s">
        <v>572</v>
      </c>
      <c r="E408" s="2" t="s">
        <v>573</v>
      </c>
      <c r="F408" s="7">
        <v>0</v>
      </c>
      <c r="G408" s="7">
        <v>500</v>
      </c>
    </row>
    <row r="409" spans="1:7" hidden="1" outlineLevel="2" x14ac:dyDescent="0.2">
      <c r="A409" s="1">
        <v>60</v>
      </c>
      <c r="B409" s="2" t="s">
        <v>499</v>
      </c>
      <c r="C409" s="2" t="s">
        <v>223</v>
      </c>
      <c r="D409" s="2" t="s">
        <v>574</v>
      </c>
      <c r="E409" s="2" t="s">
        <v>575</v>
      </c>
      <c r="F409" s="7">
        <v>0</v>
      </c>
      <c r="G409" s="7">
        <v>3100</v>
      </c>
    </row>
    <row r="410" spans="1:7" hidden="1" outlineLevel="2" x14ac:dyDescent="0.2">
      <c r="A410" s="1">
        <v>60</v>
      </c>
      <c r="B410" s="2" t="s">
        <v>499</v>
      </c>
      <c r="C410" s="2" t="s">
        <v>223</v>
      </c>
      <c r="D410" s="2" t="s">
        <v>576</v>
      </c>
      <c r="E410" s="2" t="s">
        <v>577</v>
      </c>
      <c r="F410" s="7">
        <v>0</v>
      </c>
      <c r="G410" s="7">
        <v>8000</v>
      </c>
    </row>
    <row r="411" spans="1:7" hidden="1" outlineLevel="2" x14ac:dyDescent="0.2">
      <c r="A411" s="1">
        <v>60</v>
      </c>
      <c r="B411" s="2" t="s">
        <v>499</v>
      </c>
      <c r="C411" s="2" t="s">
        <v>223</v>
      </c>
      <c r="D411" s="2" t="s">
        <v>578</v>
      </c>
      <c r="E411" s="2" t="s">
        <v>579</v>
      </c>
      <c r="F411" s="7">
        <v>0</v>
      </c>
      <c r="G411" s="7">
        <v>50</v>
      </c>
    </row>
    <row r="412" spans="1:7" hidden="1" outlineLevel="2" x14ac:dyDescent="0.2">
      <c r="A412" s="1">
        <v>60</v>
      </c>
      <c r="B412" s="2" t="s">
        <v>499</v>
      </c>
      <c r="C412" s="2" t="s">
        <v>223</v>
      </c>
      <c r="D412" s="2" t="s">
        <v>580</v>
      </c>
      <c r="E412" s="2" t="s">
        <v>581</v>
      </c>
      <c r="F412" s="7">
        <v>0</v>
      </c>
      <c r="G412" s="7">
        <v>2000</v>
      </c>
    </row>
    <row r="413" spans="1:7" hidden="1" outlineLevel="2" x14ac:dyDescent="0.2">
      <c r="A413" s="1">
        <v>60</v>
      </c>
      <c r="B413" s="2" t="s">
        <v>499</v>
      </c>
      <c r="C413" s="2" t="s">
        <v>223</v>
      </c>
      <c r="D413" s="2" t="s">
        <v>582</v>
      </c>
      <c r="E413" s="2" t="s">
        <v>583</v>
      </c>
      <c r="F413" s="7">
        <v>0</v>
      </c>
      <c r="G413" s="7">
        <v>500</v>
      </c>
    </row>
    <row r="414" spans="1:7" hidden="1" outlineLevel="2" x14ac:dyDescent="0.2">
      <c r="A414" s="1">
        <v>60</v>
      </c>
      <c r="B414" s="2" t="s">
        <v>499</v>
      </c>
      <c r="C414" s="2" t="s">
        <v>223</v>
      </c>
      <c r="D414" s="2">
        <v>6005</v>
      </c>
      <c r="E414" s="2" t="s">
        <v>584</v>
      </c>
      <c r="F414" s="7">
        <v>0</v>
      </c>
      <c r="G414" s="7">
        <v>300</v>
      </c>
    </row>
    <row r="415" spans="1:7" hidden="1" outlineLevel="2" x14ac:dyDescent="0.2">
      <c r="A415" s="1">
        <v>60</v>
      </c>
      <c r="B415" s="2" t="s">
        <v>499</v>
      </c>
      <c r="C415" s="2" t="s">
        <v>223</v>
      </c>
      <c r="D415" s="2" t="s">
        <v>585</v>
      </c>
      <c r="E415" s="2" t="s">
        <v>586</v>
      </c>
      <c r="F415" s="7">
        <v>0</v>
      </c>
      <c r="G415" s="7">
        <v>250</v>
      </c>
    </row>
    <row r="416" spans="1:7" hidden="1" outlineLevel="2" x14ac:dyDescent="0.2">
      <c r="A416" s="1">
        <v>60</v>
      </c>
      <c r="B416" s="2" t="s">
        <v>499</v>
      </c>
      <c r="C416" s="2" t="s">
        <v>223</v>
      </c>
      <c r="D416" s="2" t="s">
        <v>587</v>
      </c>
      <c r="E416" s="2" t="s">
        <v>588</v>
      </c>
      <c r="F416" s="7">
        <v>0</v>
      </c>
      <c r="G416" s="7">
        <v>500</v>
      </c>
    </row>
    <row r="417" spans="1:7" hidden="1" outlineLevel="2" x14ac:dyDescent="0.2">
      <c r="A417" s="1">
        <v>60</v>
      </c>
      <c r="B417" s="2" t="s">
        <v>499</v>
      </c>
      <c r="C417" s="2" t="s">
        <v>223</v>
      </c>
      <c r="D417" s="2" t="s">
        <v>589</v>
      </c>
      <c r="E417" s="2" t="s">
        <v>590</v>
      </c>
      <c r="F417" s="7">
        <v>0</v>
      </c>
      <c r="G417" s="7">
        <v>100</v>
      </c>
    </row>
    <row r="418" spans="1:7" hidden="1" outlineLevel="2" x14ac:dyDescent="0.2">
      <c r="A418" s="1">
        <v>60</v>
      </c>
      <c r="B418" s="2" t="s">
        <v>499</v>
      </c>
      <c r="C418" s="2" t="s">
        <v>591</v>
      </c>
      <c r="D418" s="2" t="s">
        <v>592</v>
      </c>
      <c r="E418" s="2" t="s">
        <v>593</v>
      </c>
      <c r="F418" s="7">
        <v>0</v>
      </c>
      <c r="G418" s="7">
        <v>50</v>
      </c>
    </row>
    <row r="419" spans="1:7" hidden="1" outlineLevel="2" x14ac:dyDescent="0.2">
      <c r="A419" s="1">
        <v>60</v>
      </c>
      <c r="B419" s="2" t="s">
        <v>499</v>
      </c>
      <c r="C419" s="2" t="s">
        <v>375</v>
      </c>
      <c r="D419" s="2" t="s">
        <v>594</v>
      </c>
      <c r="E419" s="2" t="s">
        <v>595</v>
      </c>
      <c r="F419" s="7">
        <v>0</v>
      </c>
      <c r="G419" s="7">
        <v>150</v>
      </c>
    </row>
    <row r="420" spans="1:7" hidden="1" outlineLevel="2" x14ac:dyDescent="0.2">
      <c r="A420" s="1">
        <v>60</v>
      </c>
      <c r="B420" s="2" t="s">
        <v>499</v>
      </c>
      <c r="C420" s="2" t="s">
        <v>596</v>
      </c>
      <c r="D420" s="2" t="s">
        <v>597</v>
      </c>
      <c r="E420" s="2" t="s">
        <v>598</v>
      </c>
      <c r="F420" s="7">
        <v>0</v>
      </c>
      <c r="G420" s="7">
        <v>600</v>
      </c>
    </row>
    <row r="421" spans="1:7" hidden="1" outlineLevel="2" x14ac:dyDescent="0.2">
      <c r="A421" s="1">
        <v>60</v>
      </c>
      <c r="B421" s="2" t="s">
        <v>499</v>
      </c>
      <c r="C421" s="2" t="s">
        <v>280</v>
      </c>
      <c r="D421" s="2" t="s">
        <v>599</v>
      </c>
      <c r="E421" s="2" t="s">
        <v>600</v>
      </c>
      <c r="F421" s="7">
        <v>0</v>
      </c>
      <c r="G421" s="7">
        <v>1800</v>
      </c>
    </row>
    <row r="422" spans="1:7" hidden="1" outlineLevel="2" x14ac:dyDescent="0.2">
      <c r="A422" s="1">
        <v>60</v>
      </c>
      <c r="B422" s="2" t="s">
        <v>499</v>
      </c>
      <c r="C422" s="2" t="s">
        <v>280</v>
      </c>
      <c r="D422" s="2" t="s">
        <v>601</v>
      </c>
      <c r="E422" s="2" t="s">
        <v>602</v>
      </c>
      <c r="F422" s="7">
        <v>0</v>
      </c>
      <c r="G422" s="7">
        <v>50</v>
      </c>
    </row>
    <row r="423" spans="1:7" hidden="1" outlineLevel="2" x14ac:dyDescent="0.2">
      <c r="A423" s="1">
        <v>60</v>
      </c>
      <c r="B423" s="2" t="s">
        <v>499</v>
      </c>
      <c r="C423" s="2" t="s">
        <v>280</v>
      </c>
      <c r="D423" s="2" t="s">
        <v>603</v>
      </c>
      <c r="E423" s="2" t="s">
        <v>604</v>
      </c>
      <c r="F423" s="7">
        <v>0</v>
      </c>
      <c r="G423" s="7">
        <v>50</v>
      </c>
    </row>
    <row r="424" spans="1:7" hidden="1" outlineLevel="2" x14ac:dyDescent="0.2">
      <c r="A424" s="1">
        <v>60</v>
      </c>
      <c r="B424" s="2" t="s">
        <v>499</v>
      </c>
      <c r="C424" s="2" t="s">
        <v>280</v>
      </c>
      <c r="D424" s="2" t="s">
        <v>605</v>
      </c>
      <c r="E424" s="2" t="s">
        <v>606</v>
      </c>
      <c r="F424" s="7">
        <v>0</v>
      </c>
      <c r="G424" s="7">
        <v>50</v>
      </c>
    </row>
    <row r="425" spans="1:7" hidden="1" outlineLevel="2" x14ac:dyDescent="0.2">
      <c r="A425" s="1">
        <v>60</v>
      </c>
      <c r="B425" s="2" t="s">
        <v>499</v>
      </c>
      <c r="C425" s="2" t="s">
        <v>280</v>
      </c>
      <c r="D425" s="2" t="s">
        <v>607</v>
      </c>
      <c r="E425" s="2" t="s">
        <v>608</v>
      </c>
      <c r="F425" s="7">
        <v>0</v>
      </c>
      <c r="G425" s="7">
        <v>9000</v>
      </c>
    </row>
    <row r="426" spans="1:7" hidden="1" outlineLevel="2" x14ac:dyDescent="0.2">
      <c r="A426" s="1">
        <v>60</v>
      </c>
      <c r="B426" s="2" t="s">
        <v>499</v>
      </c>
      <c r="C426" s="2" t="s">
        <v>280</v>
      </c>
      <c r="D426" s="2" t="s">
        <v>609</v>
      </c>
      <c r="E426" s="2" t="s">
        <v>610</v>
      </c>
      <c r="F426" s="7">
        <v>0</v>
      </c>
      <c r="G426" s="7">
        <v>50</v>
      </c>
    </row>
    <row r="427" spans="1:7" hidden="1" outlineLevel="2" x14ac:dyDescent="0.2">
      <c r="A427" s="1">
        <v>60</v>
      </c>
      <c r="B427" s="2" t="s">
        <v>499</v>
      </c>
      <c r="C427" s="2" t="s">
        <v>280</v>
      </c>
      <c r="D427" s="2" t="s">
        <v>611</v>
      </c>
      <c r="E427" s="2" t="s">
        <v>612</v>
      </c>
      <c r="F427" s="7">
        <v>0</v>
      </c>
      <c r="G427" s="7">
        <v>50</v>
      </c>
    </row>
    <row r="428" spans="1:7" hidden="1" outlineLevel="2" x14ac:dyDescent="0.2">
      <c r="A428" s="1">
        <v>60</v>
      </c>
      <c r="B428" s="2" t="s">
        <v>499</v>
      </c>
      <c r="C428" s="2" t="s">
        <v>280</v>
      </c>
      <c r="D428" s="2" t="s">
        <v>613</v>
      </c>
      <c r="E428" s="2" t="s">
        <v>614</v>
      </c>
      <c r="F428" s="7">
        <v>0</v>
      </c>
      <c r="G428" s="7">
        <v>5000</v>
      </c>
    </row>
    <row r="429" spans="1:7" hidden="1" outlineLevel="2" x14ac:dyDescent="0.2">
      <c r="A429" s="1">
        <v>60</v>
      </c>
      <c r="B429" s="2" t="s">
        <v>499</v>
      </c>
      <c r="C429" s="2" t="s">
        <v>280</v>
      </c>
      <c r="D429" s="2" t="s">
        <v>615</v>
      </c>
      <c r="E429" s="2" t="s">
        <v>616</v>
      </c>
      <c r="F429" s="7">
        <v>0</v>
      </c>
      <c r="G429" s="7">
        <v>5000</v>
      </c>
    </row>
    <row r="430" spans="1:7" hidden="1" outlineLevel="2" x14ac:dyDescent="0.2">
      <c r="A430" s="1">
        <v>60</v>
      </c>
      <c r="B430" s="2" t="s">
        <v>499</v>
      </c>
      <c r="C430" s="2" t="s">
        <v>280</v>
      </c>
      <c r="D430" s="2" t="s">
        <v>617</v>
      </c>
      <c r="E430" s="2" t="s">
        <v>618</v>
      </c>
      <c r="F430" s="7">
        <v>0</v>
      </c>
      <c r="G430" s="7">
        <v>60</v>
      </c>
    </row>
    <row r="431" spans="1:7" hidden="1" outlineLevel="2" x14ac:dyDescent="0.2">
      <c r="A431" s="1">
        <v>60</v>
      </c>
      <c r="B431" s="2" t="s">
        <v>499</v>
      </c>
      <c r="C431" s="2" t="s">
        <v>280</v>
      </c>
      <c r="D431" s="2" t="s">
        <v>619</v>
      </c>
      <c r="E431" s="2" t="s">
        <v>620</v>
      </c>
      <c r="F431" s="7">
        <v>0</v>
      </c>
      <c r="G431" s="7">
        <v>150</v>
      </c>
    </row>
    <row r="432" spans="1:7" hidden="1" outlineLevel="2" x14ac:dyDescent="0.2">
      <c r="A432" s="1">
        <v>60</v>
      </c>
      <c r="B432" s="2" t="s">
        <v>499</v>
      </c>
      <c r="C432" s="2" t="s">
        <v>291</v>
      </c>
      <c r="D432" s="2" t="s">
        <v>474</v>
      </c>
      <c r="E432" s="2" t="s">
        <v>621</v>
      </c>
      <c r="F432" s="7">
        <v>0</v>
      </c>
      <c r="G432" s="7">
        <v>2600</v>
      </c>
    </row>
    <row r="433" spans="1:7" hidden="1" outlineLevel="2" x14ac:dyDescent="0.2">
      <c r="A433" s="1">
        <v>60</v>
      </c>
      <c r="B433" s="2" t="s">
        <v>499</v>
      </c>
      <c r="C433" s="2" t="s">
        <v>291</v>
      </c>
      <c r="D433" s="2" t="s">
        <v>476</v>
      </c>
      <c r="E433" s="2" t="s">
        <v>622</v>
      </c>
      <c r="F433" s="7">
        <v>0</v>
      </c>
      <c r="G433" s="7">
        <v>300</v>
      </c>
    </row>
    <row r="434" spans="1:7" hidden="1" outlineLevel="2" x14ac:dyDescent="0.2">
      <c r="A434" s="1">
        <v>60</v>
      </c>
      <c r="B434" s="2" t="s">
        <v>499</v>
      </c>
      <c r="C434" s="2" t="s">
        <v>291</v>
      </c>
      <c r="D434" s="2" t="s">
        <v>623</v>
      </c>
      <c r="E434" s="2" t="s">
        <v>624</v>
      </c>
      <c r="F434" s="7">
        <v>0</v>
      </c>
      <c r="G434" s="7">
        <v>50</v>
      </c>
    </row>
    <row r="435" spans="1:7" hidden="1" outlineLevel="2" x14ac:dyDescent="0.2">
      <c r="A435" s="1">
        <v>60</v>
      </c>
      <c r="B435" s="2" t="s">
        <v>499</v>
      </c>
      <c r="C435" s="2" t="s">
        <v>291</v>
      </c>
      <c r="D435" s="2" t="s">
        <v>625</v>
      </c>
      <c r="E435" s="2" t="s">
        <v>626</v>
      </c>
      <c r="F435" s="7">
        <v>0</v>
      </c>
      <c r="G435" s="7">
        <v>50</v>
      </c>
    </row>
    <row r="436" spans="1:7" hidden="1" outlineLevel="2" x14ac:dyDescent="0.2">
      <c r="A436" s="1">
        <v>60</v>
      </c>
      <c r="B436" s="2" t="s">
        <v>499</v>
      </c>
      <c r="C436" s="2" t="s">
        <v>291</v>
      </c>
      <c r="D436" s="2" t="s">
        <v>627</v>
      </c>
      <c r="E436" s="2" t="s">
        <v>628</v>
      </c>
      <c r="F436" s="7">
        <v>0</v>
      </c>
      <c r="G436" s="7">
        <v>2500</v>
      </c>
    </row>
    <row r="437" spans="1:7" hidden="1" outlineLevel="2" x14ac:dyDescent="0.2">
      <c r="A437" s="1">
        <v>60</v>
      </c>
      <c r="B437" s="2" t="s">
        <v>499</v>
      </c>
      <c r="C437" s="2" t="s">
        <v>291</v>
      </c>
      <c r="D437" s="2" t="s">
        <v>629</v>
      </c>
      <c r="E437" s="2" t="s">
        <v>630</v>
      </c>
      <c r="F437" s="7">
        <v>0</v>
      </c>
      <c r="G437" s="7">
        <v>500</v>
      </c>
    </row>
    <row r="438" spans="1:7" hidden="1" outlineLevel="2" x14ac:dyDescent="0.2">
      <c r="A438" s="1">
        <v>60</v>
      </c>
      <c r="B438" s="2" t="s">
        <v>499</v>
      </c>
      <c r="C438" s="2" t="s">
        <v>291</v>
      </c>
      <c r="D438" s="2" t="s">
        <v>631</v>
      </c>
      <c r="E438" s="2" t="s">
        <v>632</v>
      </c>
      <c r="F438" s="7">
        <v>0</v>
      </c>
      <c r="G438" s="7">
        <v>1500</v>
      </c>
    </row>
    <row r="439" spans="1:7" hidden="1" outlineLevel="2" x14ac:dyDescent="0.2">
      <c r="A439" s="1">
        <v>60</v>
      </c>
      <c r="B439" s="2" t="s">
        <v>499</v>
      </c>
      <c r="C439" s="2" t="s">
        <v>291</v>
      </c>
      <c r="D439" s="2" t="s">
        <v>633</v>
      </c>
      <c r="E439" s="2" t="s">
        <v>634</v>
      </c>
      <c r="F439" s="7">
        <v>0</v>
      </c>
      <c r="G439" s="7">
        <v>850</v>
      </c>
    </row>
    <row r="440" spans="1:7" hidden="1" outlineLevel="2" x14ac:dyDescent="0.2">
      <c r="A440" s="1">
        <v>60</v>
      </c>
      <c r="B440" s="2" t="s">
        <v>499</v>
      </c>
      <c r="C440" s="2" t="s">
        <v>291</v>
      </c>
      <c r="D440" s="2" t="s">
        <v>635</v>
      </c>
      <c r="E440" s="2" t="s">
        <v>636</v>
      </c>
      <c r="F440" s="7">
        <v>0</v>
      </c>
      <c r="G440" s="7">
        <v>550</v>
      </c>
    </row>
    <row r="441" spans="1:7" hidden="1" outlineLevel="2" x14ac:dyDescent="0.2">
      <c r="A441" s="1">
        <v>60</v>
      </c>
      <c r="B441" s="2" t="s">
        <v>499</v>
      </c>
      <c r="C441" s="2" t="s">
        <v>291</v>
      </c>
      <c r="D441" s="2" t="s">
        <v>637</v>
      </c>
      <c r="E441" s="2" t="s">
        <v>638</v>
      </c>
      <c r="F441" s="7">
        <v>0</v>
      </c>
      <c r="G441" s="7">
        <v>1300</v>
      </c>
    </row>
    <row r="442" spans="1:7" hidden="1" outlineLevel="2" x14ac:dyDescent="0.2">
      <c r="A442" s="1">
        <v>60</v>
      </c>
      <c r="B442" s="2" t="s">
        <v>499</v>
      </c>
      <c r="C442" s="2" t="s">
        <v>291</v>
      </c>
      <c r="D442" s="2" t="s">
        <v>639</v>
      </c>
      <c r="E442" s="2" t="s">
        <v>640</v>
      </c>
      <c r="F442" s="7">
        <v>0</v>
      </c>
      <c r="G442" s="7">
        <v>500</v>
      </c>
    </row>
    <row r="443" spans="1:7" hidden="1" outlineLevel="2" x14ac:dyDescent="0.2">
      <c r="A443" s="1">
        <v>60</v>
      </c>
      <c r="B443" s="2" t="s">
        <v>499</v>
      </c>
      <c r="C443" s="2" t="s">
        <v>291</v>
      </c>
      <c r="D443" s="2" t="s">
        <v>641</v>
      </c>
      <c r="E443" s="2" t="s">
        <v>642</v>
      </c>
      <c r="F443" s="7">
        <v>0</v>
      </c>
      <c r="G443" s="7">
        <v>100</v>
      </c>
    </row>
    <row r="444" spans="1:7" hidden="1" outlineLevel="2" x14ac:dyDescent="0.2">
      <c r="A444" s="1">
        <v>60</v>
      </c>
      <c r="B444" s="2" t="s">
        <v>499</v>
      </c>
      <c r="C444" s="2" t="s">
        <v>400</v>
      </c>
      <c r="D444" s="2" t="s">
        <v>643</v>
      </c>
      <c r="E444" s="2" t="s">
        <v>644</v>
      </c>
      <c r="F444" s="7">
        <v>0</v>
      </c>
      <c r="G444" s="7">
        <v>800</v>
      </c>
    </row>
    <row r="445" spans="1:7" hidden="1" outlineLevel="2" x14ac:dyDescent="0.2">
      <c r="A445" s="1">
        <v>60</v>
      </c>
      <c r="B445" s="2" t="s">
        <v>499</v>
      </c>
      <c r="C445" s="2" t="s">
        <v>409</v>
      </c>
      <c r="D445" s="2" t="s">
        <v>645</v>
      </c>
      <c r="E445" s="2" t="s">
        <v>646</v>
      </c>
      <c r="F445" s="7">
        <v>0</v>
      </c>
      <c r="G445" s="7">
        <v>100</v>
      </c>
    </row>
    <row r="446" spans="1:7" hidden="1" outlineLevel="2" x14ac:dyDescent="0.2">
      <c r="A446" s="1">
        <v>60</v>
      </c>
      <c r="B446" s="2" t="s">
        <v>499</v>
      </c>
      <c r="C446" s="2" t="s">
        <v>86</v>
      </c>
      <c r="D446" s="2" t="s">
        <v>647</v>
      </c>
      <c r="E446" s="2" t="s">
        <v>648</v>
      </c>
      <c r="F446" s="7">
        <v>0</v>
      </c>
      <c r="G446" s="7">
        <v>1200</v>
      </c>
    </row>
    <row r="447" spans="1:7" hidden="1" outlineLevel="2" x14ac:dyDescent="0.2">
      <c r="A447" s="1">
        <v>60</v>
      </c>
      <c r="B447" s="2" t="s">
        <v>499</v>
      </c>
      <c r="C447" s="2" t="s">
        <v>68</v>
      </c>
      <c r="D447" s="2" t="s">
        <v>649</v>
      </c>
      <c r="E447" s="2" t="s">
        <v>650</v>
      </c>
      <c r="F447" s="7">
        <v>0</v>
      </c>
      <c r="G447" s="7">
        <v>0</v>
      </c>
    </row>
    <row r="448" spans="1:7" hidden="1" outlineLevel="2" x14ac:dyDescent="0.2">
      <c r="A448" s="1">
        <v>60</v>
      </c>
      <c r="B448" s="2" t="s">
        <v>499</v>
      </c>
      <c r="C448" s="2" t="s">
        <v>452</v>
      </c>
      <c r="D448" s="2" t="s">
        <v>651</v>
      </c>
      <c r="E448" s="2" t="s">
        <v>652</v>
      </c>
      <c r="F448" s="7">
        <v>0</v>
      </c>
      <c r="G448" s="7">
        <v>2900</v>
      </c>
    </row>
    <row r="449" spans="1:7" hidden="1" outlineLevel="2" x14ac:dyDescent="0.2">
      <c r="A449" s="1">
        <v>60</v>
      </c>
      <c r="B449" s="2" t="s">
        <v>499</v>
      </c>
      <c r="C449" s="2" t="s">
        <v>452</v>
      </c>
      <c r="D449" s="2" t="s">
        <v>653</v>
      </c>
      <c r="E449" s="2" t="s">
        <v>654</v>
      </c>
      <c r="F449" s="7">
        <v>0</v>
      </c>
      <c r="G449" s="7">
        <v>14000</v>
      </c>
    </row>
    <row r="450" spans="1:7" hidden="1" outlineLevel="2" x14ac:dyDescent="0.2">
      <c r="A450" s="1">
        <v>60</v>
      </c>
      <c r="B450" s="2" t="s">
        <v>499</v>
      </c>
      <c r="C450" s="2" t="s">
        <v>452</v>
      </c>
      <c r="D450" s="2" t="s">
        <v>655</v>
      </c>
      <c r="E450" s="2" t="s">
        <v>656</v>
      </c>
      <c r="F450" s="7">
        <v>0</v>
      </c>
      <c r="G450" s="7">
        <v>2500</v>
      </c>
    </row>
    <row r="451" spans="1:7" hidden="1" outlineLevel="2" x14ac:dyDescent="0.2">
      <c r="A451" s="1">
        <v>60</v>
      </c>
      <c r="B451" s="2" t="s">
        <v>499</v>
      </c>
      <c r="C451" s="2" t="s">
        <v>452</v>
      </c>
      <c r="D451" s="2" t="s">
        <v>657</v>
      </c>
      <c r="E451" s="2" t="s">
        <v>658</v>
      </c>
      <c r="F451" s="7">
        <v>0</v>
      </c>
      <c r="G451" s="7">
        <v>200</v>
      </c>
    </row>
    <row r="452" spans="1:7" hidden="1" outlineLevel="2" x14ac:dyDescent="0.2">
      <c r="A452" s="1">
        <v>60</v>
      </c>
      <c r="B452" s="2" t="s">
        <v>499</v>
      </c>
      <c r="C452" s="2" t="s">
        <v>452</v>
      </c>
      <c r="D452" s="2" t="s">
        <v>659</v>
      </c>
      <c r="E452" s="2" t="s">
        <v>660</v>
      </c>
      <c r="F452" s="7">
        <v>0</v>
      </c>
      <c r="G452" s="7">
        <v>3900</v>
      </c>
    </row>
    <row r="453" spans="1:7" hidden="1" outlineLevel="2" x14ac:dyDescent="0.2">
      <c r="A453" s="1">
        <v>60</v>
      </c>
      <c r="B453" s="2" t="s">
        <v>499</v>
      </c>
      <c r="C453" s="2" t="s">
        <v>452</v>
      </c>
      <c r="D453" s="2" t="s">
        <v>661</v>
      </c>
      <c r="E453" s="2" t="s">
        <v>662</v>
      </c>
      <c r="F453" s="7">
        <v>0</v>
      </c>
      <c r="G453" s="7">
        <v>1200</v>
      </c>
    </row>
    <row r="454" spans="1:7" hidden="1" outlineLevel="2" x14ac:dyDescent="0.2">
      <c r="A454" s="1">
        <v>60</v>
      </c>
      <c r="B454" s="2" t="s">
        <v>499</v>
      </c>
      <c r="C454" s="2" t="s">
        <v>415</v>
      </c>
      <c r="D454" s="2" t="s">
        <v>663</v>
      </c>
      <c r="E454" s="2" t="s">
        <v>664</v>
      </c>
      <c r="F454" s="7">
        <v>0</v>
      </c>
      <c r="G454" s="7">
        <v>1000</v>
      </c>
    </row>
    <row r="455" spans="1:7" hidden="1" outlineLevel="2" x14ac:dyDescent="0.2">
      <c r="A455" s="1">
        <v>60</v>
      </c>
      <c r="B455" s="2" t="s">
        <v>499</v>
      </c>
      <c r="C455" s="2" t="s">
        <v>415</v>
      </c>
      <c r="D455" s="2" t="s">
        <v>665</v>
      </c>
      <c r="E455" s="2" t="s">
        <v>666</v>
      </c>
      <c r="F455" s="7">
        <v>0</v>
      </c>
      <c r="G455" s="7">
        <v>4800</v>
      </c>
    </row>
    <row r="456" spans="1:7" hidden="1" outlineLevel="2" x14ac:dyDescent="0.2">
      <c r="A456" s="1">
        <v>60</v>
      </c>
      <c r="B456" s="2" t="s">
        <v>499</v>
      </c>
      <c r="C456" s="2" t="s">
        <v>415</v>
      </c>
      <c r="D456" s="2" t="s">
        <v>667</v>
      </c>
      <c r="E456" s="2" t="s">
        <v>668</v>
      </c>
      <c r="F456" s="7">
        <v>0</v>
      </c>
      <c r="G456" s="7">
        <v>500</v>
      </c>
    </row>
    <row r="457" spans="1:7" hidden="1" outlineLevel="2" x14ac:dyDescent="0.2">
      <c r="A457" s="1">
        <v>60</v>
      </c>
      <c r="B457" s="2" t="s">
        <v>499</v>
      </c>
      <c r="C457" s="2" t="s">
        <v>415</v>
      </c>
      <c r="D457" s="2" t="s">
        <v>669</v>
      </c>
      <c r="E457" s="2" t="s">
        <v>670</v>
      </c>
      <c r="F457" s="7">
        <v>0</v>
      </c>
      <c r="G457" s="7">
        <v>2000</v>
      </c>
    </row>
    <row r="458" spans="1:7" hidden="1" outlineLevel="2" x14ac:dyDescent="0.2">
      <c r="A458" s="1">
        <v>60</v>
      </c>
      <c r="B458" s="2" t="s">
        <v>499</v>
      </c>
      <c r="C458" s="2" t="s">
        <v>415</v>
      </c>
      <c r="D458" s="2" t="s">
        <v>671</v>
      </c>
      <c r="E458" s="2" t="s">
        <v>672</v>
      </c>
      <c r="F458" s="7">
        <v>0</v>
      </c>
      <c r="G458" s="7">
        <v>5650</v>
      </c>
    </row>
    <row r="459" spans="1:7" hidden="1" outlineLevel="2" x14ac:dyDescent="0.2">
      <c r="A459" s="1">
        <v>60</v>
      </c>
      <c r="B459" s="2" t="s">
        <v>499</v>
      </c>
      <c r="C459" s="2" t="s">
        <v>318</v>
      </c>
      <c r="D459" s="2" t="s">
        <v>673</v>
      </c>
      <c r="E459" s="2" t="s">
        <v>674</v>
      </c>
      <c r="F459" s="7">
        <v>0</v>
      </c>
      <c r="G459" s="7">
        <v>1000</v>
      </c>
    </row>
    <row r="460" spans="1:7" hidden="1" outlineLevel="2" x14ac:dyDescent="0.2">
      <c r="A460" s="1">
        <v>60</v>
      </c>
      <c r="B460" s="2" t="s">
        <v>499</v>
      </c>
      <c r="C460" s="2" t="s">
        <v>318</v>
      </c>
      <c r="D460" s="2" t="s">
        <v>675</v>
      </c>
      <c r="E460" s="2" t="s">
        <v>676</v>
      </c>
      <c r="F460" s="7">
        <v>0</v>
      </c>
      <c r="G460" s="7">
        <v>500</v>
      </c>
    </row>
    <row r="461" spans="1:7" hidden="1" outlineLevel="2" x14ac:dyDescent="0.2">
      <c r="A461" s="1">
        <v>60</v>
      </c>
      <c r="B461" s="2" t="s">
        <v>499</v>
      </c>
      <c r="C461" s="2" t="s">
        <v>417</v>
      </c>
      <c r="D461" s="2" t="s">
        <v>677</v>
      </c>
      <c r="E461" s="2" t="s">
        <v>678</v>
      </c>
      <c r="F461" s="7">
        <v>0</v>
      </c>
      <c r="G461" s="7">
        <v>5000</v>
      </c>
    </row>
    <row r="462" spans="1:7" hidden="1" outlineLevel="2" x14ac:dyDescent="0.2">
      <c r="A462" s="1">
        <v>60</v>
      </c>
      <c r="B462" s="2" t="s">
        <v>499</v>
      </c>
      <c r="C462" s="2" t="s">
        <v>679</v>
      </c>
      <c r="D462" s="2" t="s">
        <v>680</v>
      </c>
      <c r="E462" s="2" t="s">
        <v>681</v>
      </c>
      <c r="F462" s="7">
        <v>0</v>
      </c>
      <c r="G462" s="7">
        <v>200</v>
      </c>
    </row>
    <row r="463" spans="1:7" hidden="1" outlineLevel="2" x14ac:dyDescent="0.2">
      <c r="A463" s="1">
        <v>60</v>
      </c>
      <c r="B463" s="2" t="s">
        <v>499</v>
      </c>
      <c r="C463" s="2" t="s">
        <v>679</v>
      </c>
      <c r="D463" s="2" t="s">
        <v>682</v>
      </c>
      <c r="E463" s="2" t="s">
        <v>683</v>
      </c>
      <c r="F463" s="7">
        <v>0</v>
      </c>
      <c r="G463" s="7">
        <v>450</v>
      </c>
    </row>
    <row r="464" spans="1:7" hidden="1" outlineLevel="2" x14ac:dyDescent="0.2">
      <c r="A464" s="1">
        <v>60</v>
      </c>
      <c r="B464" s="2" t="s">
        <v>499</v>
      </c>
      <c r="C464" s="2" t="s">
        <v>679</v>
      </c>
      <c r="D464" s="2" t="s">
        <v>684</v>
      </c>
      <c r="E464" s="2" t="s">
        <v>685</v>
      </c>
      <c r="F464" s="7">
        <v>0</v>
      </c>
      <c r="G464" s="7">
        <v>900</v>
      </c>
    </row>
    <row r="465" spans="1:7" hidden="1" outlineLevel="2" x14ac:dyDescent="0.2">
      <c r="A465" s="1">
        <v>60</v>
      </c>
      <c r="B465" s="2" t="s">
        <v>499</v>
      </c>
      <c r="C465" s="2" t="s">
        <v>111</v>
      </c>
      <c r="D465" s="2" t="s">
        <v>686</v>
      </c>
      <c r="E465" s="2" t="s">
        <v>687</v>
      </c>
      <c r="F465" s="7">
        <v>0</v>
      </c>
      <c r="G465" s="7">
        <v>1000</v>
      </c>
    </row>
    <row r="466" spans="1:7" hidden="1" outlineLevel="2" x14ac:dyDescent="0.2">
      <c r="A466" s="1">
        <v>60</v>
      </c>
      <c r="B466" s="2" t="s">
        <v>499</v>
      </c>
      <c r="C466" s="2" t="s">
        <v>111</v>
      </c>
      <c r="D466" s="2" t="s">
        <v>688</v>
      </c>
      <c r="E466" s="2" t="s">
        <v>689</v>
      </c>
      <c r="F466" s="7">
        <v>0</v>
      </c>
      <c r="G466" s="7">
        <v>2700</v>
      </c>
    </row>
    <row r="467" spans="1:7" hidden="1" outlineLevel="2" x14ac:dyDescent="0.2">
      <c r="A467" s="1">
        <v>60</v>
      </c>
      <c r="B467" s="2" t="s">
        <v>499</v>
      </c>
      <c r="C467" s="2" t="s">
        <v>44</v>
      </c>
      <c r="D467" s="2" t="s">
        <v>690</v>
      </c>
      <c r="E467" s="2" t="s">
        <v>691</v>
      </c>
      <c r="F467" s="7">
        <v>0</v>
      </c>
      <c r="G467" s="7">
        <v>300</v>
      </c>
    </row>
    <row r="468" spans="1:7" hidden="1" outlineLevel="2" x14ac:dyDescent="0.2">
      <c r="A468" s="1">
        <v>60</v>
      </c>
      <c r="B468" s="2" t="s">
        <v>499</v>
      </c>
      <c r="C468" s="2" t="s">
        <v>44</v>
      </c>
      <c r="D468" s="2" t="s">
        <v>454</v>
      </c>
      <c r="E468" s="2" t="s">
        <v>455</v>
      </c>
      <c r="F468" s="7">
        <v>0</v>
      </c>
      <c r="G468" s="7">
        <v>400</v>
      </c>
    </row>
    <row r="469" spans="1:7" hidden="1" outlineLevel="2" x14ac:dyDescent="0.2">
      <c r="A469" s="1">
        <v>60</v>
      </c>
      <c r="B469" s="2" t="s">
        <v>499</v>
      </c>
      <c r="C469" s="2" t="s">
        <v>197</v>
      </c>
      <c r="D469" s="2" t="s">
        <v>692</v>
      </c>
      <c r="E469" s="2" t="s">
        <v>693</v>
      </c>
      <c r="F469" s="7">
        <v>0</v>
      </c>
      <c r="G469" s="7">
        <v>3000</v>
      </c>
    </row>
    <row r="470" spans="1:7" hidden="1" outlineLevel="2" x14ac:dyDescent="0.2">
      <c r="A470" s="1">
        <v>60</v>
      </c>
      <c r="B470" s="2" t="s">
        <v>499</v>
      </c>
      <c r="C470" s="2" t="s">
        <v>694</v>
      </c>
      <c r="D470" s="2" t="s">
        <v>695</v>
      </c>
      <c r="E470" s="2" t="s">
        <v>696</v>
      </c>
      <c r="F470" s="7">
        <v>0</v>
      </c>
      <c r="G470" s="7">
        <v>300</v>
      </c>
    </row>
    <row r="471" spans="1:7" hidden="1" outlineLevel="2" x14ac:dyDescent="0.2">
      <c r="A471" s="1">
        <v>60</v>
      </c>
      <c r="B471" s="2" t="s">
        <v>499</v>
      </c>
      <c r="C471" s="2" t="s">
        <v>694</v>
      </c>
      <c r="D471" s="2" t="s">
        <v>697</v>
      </c>
      <c r="E471" s="2" t="s">
        <v>698</v>
      </c>
      <c r="F471" s="7">
        <v>0</v>
      </c>
      <c r="G471" s="7">
        <v>750</v>
      </c>
    </row>
    <row r="472" spans="1:7" hidden="1" outlineLevel="2" x14ac:dyDescent="0.2">
      <c r="A472" s="1">
        <v>60</v>
      </c>
      <c r="B472" s="2" t="s">
        <v>499</v>
      </c>
      <c r="C472" s="2" t="s">
        <v>379</v>
      </c>
      <c r="D472" s="2" t="s">
        <v>699</v>
      </c>
      <c r="E472" s="2" t="s">
        <v>700</v>
      </c>
      <c r="F472" s="7">
        <v>0</v>
      </c>
      <c r="G472" s="7">
        <v>600</v>
      </c>
    </row>
    <row r="473" spans="1:7" hidden="1" outlineLevel="2" x14ac:dyDescent="0.2">
      <c r="A473" s="1">
        <v>60</v>
      </c>
      <c r="B473" s="2" t="s">
        <v>499</v>
      </c>
      <c r="C473" s="2" t="s">
        <v>379</v>
      </c>
      <c r="D473" s="2" t="s">
        <v>701</v>
      </c>
      <c r="E473" s="2" t="s">
        <v>702</v>
      </c>
      <c r="F473" s="7">
        <v>0</v>
      </c>
      <c r="G473" s="7">
        <v>16000</v>
      </c>
    </row>
    <row r="474" spans="1:7" hidden="1" outlineLevel="2" x14ac:dyDescent="0.2">
      <c r="A474" s="1">
        <v>60</v>
      </c>
      <c r="B474" s="2" t="s">
        <v>499</v>
      </c>
      <c r="C474" s="2" t="s">
        <v>379</v>
      </c>
      <c r="D474" s="2" t="s">
        <v>703</v>
      </c>
      <c r="E474" s="2" t="s">
        <v>704</v>
      </c>
      <c r="F474" s="7">
        <v>0</v>
      </c>
      <c r="G474" s="7">
        <v>3000</v>
      </c>
    </row>
    <row r="475" spans="1:7" hidden="1" outlineLevel="2" x14ac:dyDescent="0.2">
      <c r="A475" s="1">
        <v>60</v>
      </c>
      <c r="B475" s="2" t="s">
        <v>499</v>
      </c>
      <c r="C475" s="2" t="s">
        <v>379</v>
      </c>
      <c r="D475" s="2" t="s">
        <v>705</v>
      </c>
      <c r="E475" s="2" t="s">
        <v>706</v>
      </c>
      <c r="F475" s="7">
        <v>0</v>
      </c>
      <c r="G475" s="7">
        <v>550</v>
      </c>
    </row>
    <row r="476" spans="1:7" hidden="1" outlineLevel="2" x14ac:dyDescent="0.2">
      <c r="A476" s="1">
        <v>60</v>
      </c>
      <c r="B476" s="2" t="s">
        <v>499</v>
      </c>
      <c r="C476" s="2" t="s">
        <v>379</v>
      </c>
      <c r="D476" s="2" t="s">
        <v>707</v>
      </c>
      <c r="E476" s="2" t="s">
        <v>708</v>
      </c>
      <c r="F476" s="7">
        <v>0</v>
      </c>
      <c r="G476" s="7">
        <v>200</v>
      </c>
    </row>
    <row r="477" spans="1:7" hidden="1" outlineLevel="2" x14ac:dyDescent="0.2">
      <c r="A477" s="1">
        <v>60</v>
      </c>
      <c r="B477" s="2" t="s">
        <v>499</v>
      </c>
      <c r="C477" s="2" t="s">
        <v>379</v>
      </c>
      <c r="D477" s="2" t="s">
        <v>709</v>
      </c>
      <c r="E477" s="2" t="s">
        <v>710</v>
      </c>
      <c r="F477" s="7">
        <v>0</v>
      </c>
      <c r="G477" s="7">
        <v>100</v>
      </c>
    </row>
    <row r="478" spans="1:7" hidden="1" outlineLevel="2" x14ac:dyDescent="0.2">
      <c r="A478" s="1">
        <v>60</v>
      </c>
      <c r="B478" s="2" t="s">
        <v>499</v>
      </c>
      <c r="C478" s="2" t="s">
        <v>130</v>
      </c>
      <c r="D478" s="2" t="s">
        <v>711</v>
      </c>
      <c r="E478" s="2" t="s">
        <v>712</v>
      </c>
      <c r="F478" s="7">
        <v>0</v>
      </c>
      <c r="G478" s="7">
        <v>100</v>
      </c>
    </row>
    <row r="479" spans="1:7" ht="13.5" hidden="1" outlineLevel="2" thickBot="1" x14ac:dyDescent="0.25">
      <c r="A479" s="1">
        <v>60</v>
      </c>
      <c r="B479" s="2" t="s">
        <v>499</v>
      </c>
      <c r="C479" s="2" t="s">
        <v>130</v>
      </c>
      <c r="D479" s="2" t="s">
        <v>713</v>
      </c>
      <c r="E479" s="2" t="s">
        <v>714</v>
      </c>
      <c r="F479" s="7">
        <v>0</v>
      </c>
      <c r="G479" s="7">
        <v>300</v>
      </c>
    </row>
    <row r="480" spans="1:7" ht="13.5" outlineLevel="1" collapsed="1" thickBot="1" x14ac:dyDescent="0.25">
      <c r="A480" s="5" t="s">
        <v>875</v>
      </c>
      <c r="B480" s="5" t="s">
        <v>895</v>
      </c>
      <c r="C480" s="5"/>
      <c r="D480" s="5"/>
      <c r="E480" s="5"/>
      <c r="F480" s="8">
        <f>SUBTOTAL(9,F344:F479)</f>
        <v>0</v>
      </c>
      <c r="G480" s="8">
        <f>SUBTOTAL(9,G344:G479)</f>
        <v>198465</v>
      </c>
    </row>
    <row r="481" spans="1:7" hidden="1" outlineLevel="2" x14ac:dyDescent="0.2">
      <c r="A481" s="1">
        <v>61</v>
      </c>
      <c r="B481" s="2" t="s">
        <v>5</v>
      </c>
      <c r="C481" s="2" t="s">
        <v>6</v>
      </c>
      <c r="D481" s="2">
        <v>6100</v>
      </c>
      <c r="E481" s="2" t="s">
        <v>8</v>
      </c>
      <c r="F481" s="7">
        <v>3000</v>
      </c>
      <c r="G481" s="7">
        <v>0</v>
      </c>
    </row>
    <row r="482" spans="1:7" hidden="1" outlineLevel="2" x14ac:dyDescent="0.2">
      <c r="A482" s="1">
        <v>61</v>
      </c>
      <c r="B482" s="2" t="s">
        <v>166</v>
      </c>
      <c r="C482" s="2" t="s">
        <v>13</v>
      </c>
      <c r="D482" s="2">
        <v>6100</v>
      </c>
      <c r="E482" s="2" t="s">
        <v>715</v>
      </c>
      <c r="F482" s="7">
        <v>85</v>
      </c>
      <c r="G482" s="7">
        <v>0</v>
      </c>
    </row>
    <row r="483" spans="1:7" hidden="1" outlineLevel="2" x14ac:dyDescent="0.2">
      <c r="A483" s="1">
        <v>61</v>
      </c>
      <c r="B483" s="2" t="s">
        <v>22</v>
      </c>
      <c r="C483" s="2" t="s">
        <v>13</v>
      </c>
      <c r="D483" s="2">
        <v>6100</v>
      </c>
      <c r="E483" s="2" t="s">
        <v>274</v>
      </c>
      <c r="F483" s="7">
        <v>0</v>
      </c>
      <c r="G483" s="7">
        <v>52.92</v>
      </c>
    </row>
    <row r="484" spans="1:7" hidden="1" outlineLevel="2" x14ac:dyDescent="0.2">
      <c r="A484" s="1">
        <v>61</v>
      </c>
      <c r="B484" s="2" t="s">
        <v>107</v>
      </c>
      <c r="C484" s="2" t="s">
        <v>13</v>
      </c>
      <c r="D484" s="2">
        <v>6100</v>
      </c>
      <c r="E484" s="2" t="s">
        <v>108</v>
      </c>
      <c r="F484" s="7">
        <v>0</v>
      </c>
      <c r="G484" s="7">
        <v>302.67</v>
      </c>
    </row>
    <row r="485" spans="1:7" hidden="1" outlineLevel="2" x14ac:dyDescent="0.2">
      <c r="A485" s="1">
        <v>61</v>
      </c>
      <c r="B485" s="2" t="s">
        <v>32</v>
      </c>
      <c r="C485" s="2" t="s">
        <v>197</v>
      </c>
      <c r="D485" s="2">
        <v>6100</v>
      </c>
      <c r="E485" s="2" t="s">
        <v>716</v>
      </c>
      <c r="F485" s="7">
        <v>0</v>
      </c>
      <c r="G485" s="7">
        <v>313.92</v>
      </c>
    </row>
    <row r="486" spans="1:7" ht="13.5" hidden="1" outlineLevel="2" thickBot="1" x14ac:dyDescent="0.25">
      <c r="A486" s="1">
        <v>61</v>
      </c>
      <c r="B486" s="2" t="s">
        <v>64</v>
      </c>
      <c r="C486" s="2" t="s">
        <v>452</v>
      </c>
      <c r="D486" s="2">
        <v>6100</v>
      </c>
      <c r="E486" s="2" t="s">
        <v>717</v>
      </c>
      <c r="F486" s="7">
        <v>0</v>
      </c>
      <c r="G486" s="7">
        <v>500</v>
      </c>
    </row>
    <row r="487" spans="1:7" ht="13.5" outlineLevel="1" collapsed="1" thickBot="1" x14ac:dyDescent="0.25">
      <c r="A487" s="5" t="s">
        <v>876</v>
      </c>
      <c r="B487" s="5" t="s">
        <v>896</v>
      </c>
      <c r="C487" s="5"/>
      <c r="D487" s="5"/>
      <c r="E487" s="5"/>
      <c r="F487" s="8">
        <f>SUBTOTAL(9,F481:F486)</f>
        <v>3085</v>
      </c>
      <c r="G487" s="8">
        <f>SUBTOTAL(9,G481:G486)</f>
        <v>1169.51</v>
      </c>
    </row>
    <row r="488" spans="1:7" hidden="1" outlineLevel="2" x14ac:dyDescent="0.2">
      <c r="A488" s="1">
        <v>70</v>
      </c>
      <c r="B488" s="2" t="s">
        <v>718</v>
      </c>
      <c r="C488" s="2" t="s">
        <v>6</v>
      </c>
      <c r="D488" s="2">
        <v>7000</v>
      </c>
      <c r="E488" s="2" t="s">
        <v>719</v>
      </c>
      <c r="F488" s="7">
        <v>101500</v>
      </c>
      <c r="G488" s="7">
        <v>0</v>
      </c>
    </row>
    <row r="489" spans="1:7" hidden="1" outlineLevel="2" x14ac:dyDescent="0.2">
      <c r="A489" s="1">
        <v>70</v>
      </c>
      <c r="B489" s="2" t="s">
        <v>720</v>
      </c>
      <c r="C489" s="2" t="s">
        <v>6</v>
      </c>
      <c r="D489" s="2" t="s">
        <v>721</v>
      </c>
      <c r="E489" s="2" t="s">
        <v>722</v>
      </c>
      <c r="F489" s="7">
        <v>1400</v>
      </c>
      <c r="G489" s="7">
        <v>0</v>
      </c>
    </row>
    <row r="490" spans="1:7" hidden="1" outlineLevel="2" x14ac:dyDescent="0.2">
      <c r="A490" s="1">
        <v>70</v>
      </c>
      <c r="B490" s="2" t="s">
        <v>720</v>
      </c>
      <c r="C490" s="2" t="s">
        <v>6</v>
      </c>
      <c r="D490" s="2" t="s">
        <v>723</v>
      </c>
      <c r="E490" s="2" t="s">
        <v>724</v>
      </c>
      <c r="F490" s="7">
        <v>5300</v>
      </c>
      <c r="G490" s="7">
        <v>0</v>
      </c>
    </row>
    <row r="491" spans="1:7" hidden="1" outlineLevel="2" x14ac:dyDescent="0.2">
      <c r="A491" s="1">
        <v>70</v>
      </c>
      <c r="B491" s="2" t="s">
        <v>725</v>
      </c>
      <c r="C491" s="2" t="s">
        <v>6</v>
      </c>
      <c r="D491" s="2">
        <v>7000</v>
      </c>
      <c r="E491" s="2" t="s">
        <v>726</v>
      </c>
      <c r="F491" s="7">
        <v>10200</v>
      </c>
      <c r="G491" s="7">
        <v>0</v>
      </c>
    </row>
    <row r="492" spans="1:7" hidden="1" outlineLevel="2" x14ac:dyDescent="0.2">
      <c r="A492" s="1">
        <v>70</v>
      </c>
      <c r="B492" s="2" t="s">
        <v>727</v>
      </c>
      <c r="C492" s="2" t="s">
        <v>6</v>
      </c>
      <c r="D492" s="2">
        <v>7000</v>
      </c>
      <c r="E492" s="2" t="s">
        <v>728</v>
      </c>
      <c r="F492" s="7">
        <v>92300</v>
      </c>
      <c r="G492" s="7">
        <v>0</v>
      </c>
    </row>
    <row r="493" spans="1:7" hidden="1" outlineLevel="2" x14ac:dyDescent="0.2">
      <c r="A493" s="1">
        <v>70</v>
      </c>
      <c r="B493" s="2" t="s">
        <v>729</v>
      </c>
      <c r="C493" s="2" t="s">
        <v>6</v>
      </c>
      <c r="D493" s="2">
        <v>7000</v>
      </c>
      <c r="E493" s="2" t="s">
        <v>730</v>
      </c>
      <c r="F493" s="7">
        <v>23000</v>
      </c>
      <c r="G493" s="7">
        <v>0</v>
      </c>
    </row>
    <row r="494" spans="1:7" hidden="1" outlineLevel="2" x14ac:dyDescent="0.2">
      <c r="A494" s="1">
        <v>70</v>
      </c>
      <c r="B494" s="2" t="s">
        <v>731</v>
      </c>
      <c r="C494" s="2" t="s">
        <v>6</v>
      </c>
      <c r="D494" s="2">
        <v>7000</v>
      </c>
      <c r="E494" s="2" t="s">
        <v>732</v>
      </c>
      <c r="F494" s="7">
        <v>204500</v>
      </c>
      <c r="G494" s="7">
        <v>0</v>
      </c>
    </row>
    <row r="495" spans="1:7" hidden="1" outlineLevel="2" x14ac:dyDescent="0.2">
      <c r="A495" s="1">
        <v>70</v>
      </c>
      <c r="B495" s="2" t="s">
        <v>733</v>
      </c>
      <c r="C495" s="2" t="s">
        <v>6</v>
      </c>
      <c r="D495" s="2">
        <v>7000</v>
      </c>
      <c r="E495" s="2" t="s">
        <v>734</v>
      </c>
      <c r="F495" s="7">
        <v>23500</v>
      </c>
      <c r="G495" s="7">
        <v>0</v>
      </c>
    </row>
    <row r="496" spans="1:7" hidden="1" outlineLevel="2" x14ac:dyDescent="0.2">
      <c r="A496" s="1">
        <v>70</v>
      </c>
      <c r="B496" s="2" t="s">
        <v>735</v>
      </c>
      <c r="C496" s="2" t="s">
        <v>6</v>
      </c>
      <c r="D496" s="2">
        <v>7000</v>
      </c>
      <c r="E496" s="2" t="s">
        <v>736</v>
      </c>
      <c r="F496" s="7">
        <v>1250</v>
      </c>
      <c r="G496" s="7">
        <v>0</v>
      </c>
    </row>
    <row r="497" spans="1:7" hidden="1" outlineLevel="2" x14ac:dyDescent="0.2">
      <c r="A497" s="1">
        <v>70</v>
      </c>
      <c r="B497" s="2" t="s">
        <v>737</v>
      </c>
      <c r="C497" s="2" t="s">
        <v>6</v>
      </c>
      <c r="D497" s="2">
        <v>7000</v>
      </c>
      <c r="E497" s="2" t="s">
        <v>738</v>
      </c>
      <c r="F497" s="7">
        <v>1000</v>
      </c>
      <c r="G497" s="7">
        <v>0</v>
      </c>
    </row>
    <row r="498" spans="1:7" hidden="1" outlineLevel="2" x14ac:dyDescent="0.2">
      <c r="A498" s="1">
        <v>70</v>
      </c>
      <c r="B498" s="2" t="s">
        <v>739</v>
      </c>
      <c r="C498" s="2" t="s">
        <v>6</v>
      </c>
      <c r="D498" s="2">
        <v>7000</v>
      </c>
      <c r="E498" s="2" t="s">
        <v>740</v>
      </c>
      <c r="F498" s="7">
        <v>1950</v>
      </c>
      <c r="G498" s="7">
        <v>0</v>
      </c>
    </row>
    <row r="499" spans="1:7" hidden="1" outlineLevel="2" x14ac:dyDescent="0.2">
      <c r="A499" s="1">
        <v>70</v>
      </c>
      <c r="B499" s="2" t="s">
        <v>741</v>
      </c>
      <c r="C499" s="2" t="s">
        <v>6</v>
      </c>
      <c r="D499" s="2">
        <v>7000</v>
      </c>
      <c r="E499" s="2" t="s">
        <v>742</v>
      </c>
      <c r="F499" s="7">
        <v>45000</v>
      </c>
      <c r="G499" s="7">
        <v>0</v>
      </c>
    </row>
    <row r="500" spans="1:7" hidden="1" outlineLevel="2" x14ac:dyDescent="0.2">
      <c r="A500" s="1">
        <v>70</v>
      </c>
      <c r="B500" s="2" t="s">
        <v>5</v>
      </c>
      <c r="C500" s="2" t="s">
        <v>6</v>
      </c>
      <c r="D500" s="2">
        <v>7000</v>
      </c>
      <c r="E500" s="2" t="s">
        <v>743</v>
      </c>
      <c r="F500" s="7">
        <v>2</v>
      </c>
      <c r="G500" s="7">
        <v>0</v>
      </c>
    </row>
    <row r="501" spans="1:7" hidden="1" outlineLevel="2" x14ac:dyDescent="0.2">
      <c r="A501" s="1">
        <v>70</v>
      </c>
      <c r="B501" s="2" t="s">
        <v>5</v>
      </c>
      <c r="C501" s="2" t="s">
        <v>6</v>
      </c>
      <c r="D501" s="2" t="s">
        <v>744</v>
      </c>
      <c r="E501" s="2" t="s">
        <v>745</v>
      </c>
      <c r="F501" s="7">
        <v>30</v>
      </c>
      <c r="G501" s="7">
        <v>0</v>
      </c>
    </row>
    <row r="502" spans="1:7" hidden="1" outlineLevel="2" x14ac:dyDescent="0.2">
      <c r="A502" s="1">
        <v>70</v>
      </c>
      <c r="B502" s="2" t="s">
        <v>5</v>
      </c>
      <c r="C502" s="2" t="s">
        <v>6</v>
      </c>
      <c r="D502" s="2" t="s">
        <v>746</v>
      </c>
      <c r="E502" s="2" t="s">
        <v>747</v>
      </c>
      <c r="F502" s="7">
        <v>10</v>
      </c>
      <c r="G502" s="7">
        <v>0</v>
      </c>
    </row>
    <row r="503" spans="1:7" hidden="1" outlineLevel="2" x14ac:dyDescent="0.2">
      <c r="A503" s="1">
        <v>70</v>
      </c>
      <c r="B503" s="2" t="s">
        <v>748</v>
      </c>
      <c r="C503" s="2" t="s">
        <v>6</v>
      </c>
      <c r="D503" s="2">
        <v>7000</v>
      </c>
      <c r="E503" s="2" t="s">
        <v>749</v>
      </c>
      <c r="F503" s="7">
        <v>26000</v>
      </c>
      <c r="G503" s="7">
        <v>0</v>
      </c>
    </row>
    <row r="504" spans="1:7" hidden="1" outlineLevel="2" x14ac:dyDescent="0.2">
      <c r="A504" s="1">
        <v>70</v>
      </c>
      <c r="B504" s="2" t="s">
        <v>71</v>
      </c>
      <c r="C504" s="2" t="s">
        <v>13</v>
      </c>
      <c r="D504" s="2">
        <v>7000</v>
      </c>
      <c r="E504" s="2" t="s">
        <v>214</v>
      </c>
      <c r="F504" s="7">
        <v>50</v>
      </c>
      <c r="G504" s="7">
        <v>0</v>
      </c>
    </row>
    <row r="505" spans="1:7" hidden="1" outlineLevel="2" x14ac:dyDescent="0.2">
      <c r="A505" s="1">
        <v>70</v>
      </c>
      <c r="B505" s="2" t="s">
        <v>750</v>
      </c>
      <c r="C505" s="2" t="s">
        <v>751</v>
      </c>
      <c r="D505" s="2">
        <v>7000</v>
      </c>
      <c r="E505" s="2" t="s">
        <v>752</v>
      </c>
      <c r="F505" s="7">
        <v>1300</v>
      </c>
      <c r="G505" s="7">
        <v>0</v>
      </c>
    </row>
    <row r="506" spans="1:7" hidden="1" outlineLevel="2" x14ac:dyDescent="0.2">
      <c r="A506" s="1">
        <v>70</v>
      </c>
      <c r="B506" s="2" t="s">
        <v>753</v>
      </c>
      <c r="C506" s="2" t="s">
        <v>751</v>
      </c>
      <c r="D506" s="2">
        <v>7000</v>
      </c>
      <c r="E506" s="2" t="s">
        <v>754</v>
      </c>
      <c r="F506" s="7">
        <v>1800</v>
      </c>
      <c r="G506" s="7">
        <v>0</v>
      </c>
    </row>
    <row r="507" spans="1:7" hidden="1" outlineLevel="2" x14ac:dyDescent="0.2">
      <c r="A507" s="1">
        <v>70</v>
      </c>
      <c r="B507" s="2" t="s">
        <v>755</v>
      </c>
      <c r="C507" s="2" t="s">
        <v>6</v>
      </c>
      <c r="D507" s="2">
        <v>7000</v>
      </c>
      <c r="E507" s="2" t="s">
        <v>756</v>
      </c>
      <c r="F507" s="7">
        <v>50125.599999999999</v>
      </c>
      <c r="G507" s="7">
        <v>0</v>
      </c>
    </row>
    <row r="508" spans="1:7" hidden="1" outlineLevel="2" x14ac:dyDescent="0.2">
      <c r="A508" s="1">
        <v>70</v>
      </c>
      <c r="B508" s="2" t="s">
        <v>84</v>
      </c>
      <c r="C508" s="2" t="s">
        <v>13</v>
      </c>
      <c r="D508" s="2">
        <v>7000</v>
      </c>
      <c r="E508" s="2" t="s">
        <v>757</v>
      </c>
      <c r="F508" s="7">
        <v>0</v>
      </c>
      <c r="G508" s="7">
        <v>55</v>
      </c>
    </row>
    <row r="509" spans="1:7" hidden="1" outlineLevel="2" x14ac:dyDescent="0.2">
      <c r="A509" s="1">
        <v>70</v>
      </c>
      <c r="B509" s="2" t="s">
        <v>22</v>
      </c>
      <c r="C509" s="2" t="s">
        <v>13</v>
      </c>
      <c r="D509" s="2">
        <v>7000</v>
      </c>
      <c r="E509" s="2" t="s">
        <v>274</v>
      </c>
      <c r="F509" s="7">
        <v>0</v>
      </c>
      <c r="G509" s="7">
        <v>30</v>
      </c>
    </row>
    <row r="510" spans="1:7" hidden="1" outlineLevel="2" x14ac:dyDescent="0.2">
      <c r="A510" s="1">
        <v>70</v>
      </c>
      <c r="B510" s="2" t="s">
        <v>101</v>
      </c>
      <c r="C510" s="2" t="s">
        <v>13</v>
      </c>
      <c r="D510" s="2">
        <v>7000</v>
      </c>
      <c r="E510" s="2" t="s">
        <v>216</v>
      </c>
      <c r="F510" s="7">
        <v>0</v>
      </c>
      <c r="G510" s="7">
        <v>25</v>
      </c>
    </row>
    <row r="511" spans="1:7" hidden="1" outlineLevel="2" x14ac:dyDescent="0.2">
      <c r="A511" s="1">
        <v>70</v>
      </c>
      <c r="B511" s="2" t="s">
        <v>103</v>
      </c>
      <c r="C511" s="2" t="s">
        <v>13</v>
      </c>
      <c r="D511" s="2" t="s">
        <v>758</v>
      </c>
      <c r="E511" s="2" t="s">
        <v>759</v>
      </c>
      <c r="F511" s="7">
        <v>0</v>
      </c>
      <c r="G511" s="7">
        <v>1900</v>
      </c>
    </row>
    <row r="512" spans="1:7" hidden="1" outlineLevel="2" x14ac:dyDescent="0.2">
      <c r="A512" s="1">
        <v>70</v>
      </c>
      <c r="B512" s="2" t="s">
        <v>103</v>
      </c>
      <c r="C512" s="2" t="s">
        <v>751</v>
      </c>
      <c r="D512" s="2">
        <v>7000</v>
      </c>
      <c r="E512" s="2" t="s">
        <v>104</v>
      </c>
      <c r="F512" s="7">
        <v>0</v>
      </c>
      <c r="G512" s="7">
        <v>350</v>
      </c>
    </row>
    <row r="513" spans="1:7" hidden="1" outlineLevel="2" x14ac:dyDescent="0.2">
      <c r="A513" s="1">
        <v>70</v>
      </c>
      <c r="B513" s="2" t="s">
        <v>107</v>
      </c>
      <c r="C513" s="2" t="s">
        <v>13</v>
      </c>
      <c r="D513" s="2">
        <v>7000</v>
      </c>
      <c r="E513" s="2" t="s">
        <v>108</v>
      </c>
      <c r="F513" s="7">
        <v>0</v>
      </c>
      <c r="G513" s="7">
        <v>905.5</v>
      </c>
    </row>
    <row r="514" spans="1:7" hidden="1" outlineLevel="2" x14ac:dyDescent="0.2">
      <c r="A514" s="1">
        <v>70</v>
      </c>
      <c r="B514" s="2" t="s">
        <v>107</v>
      </c>
      <c r="C514" s="2" t="s">
        <v>29</v>
      </c>
      <c r="D514" s="2" t="s">
        <v>760</v>
      </c>
      <c r="E514" s="2" t="s">
        <v>761</v>
      </c>
      <c r="F514" s="7">
        <v>0</v>
      </c>
      <c r="G514" s="7">
        <v>300</v>
      </c>
    </row>
    <row r="515" spans="1:7" hidden="1" outlineLevel="2" x14ac:dyDescent="0.2">
      <c r="A515" s="1">
        <v>70</v>
      </c>
      <c r="B515" s="2" t="s">
        <v>152</v>
      </c>
      <c r="C515" s="2" t="s">
        <v>13</v>
      </c>
      <c r="D515" s="2">
        <v>7000</v>
      </c>
      <c r="E515" s="2" t="s">
        <v>186</v>
      </c>
      <c r="F515" s="7">
        <v>0</v>
      </c>
      <c r="G515" s="7">
        <v>30</v>
      </c>
    </row>
    <row r="516" spans="1:7" hidden="1" outlineLevel="2" x14ac:dyDescent="0.2">
      <c r="A516" s="1">
        <v>70</v>
      </c>
      <c r="B516" s="2" t="s">
        <v>32</v>
      </c>
      <c r="C516" s="2" t="s">
        <v>13</v>
      </c>
      <c r="D516" s="2">
        <v>7000</v>
      </c>
      <c r="E516" s="2" t="s">
        <v>188</v>
      </c>
      <c r="F516" s="7">
        <v>0</v>
      </c>
      <c r="G516" s="7">
        <v>77</v>
      </c>
    </row>
    <row r="517" spans="1:7" hidden="1" outlineLevel="2" x14ac:dyDescent="0.2">
      <c r="A517" s="1">
        <v>70</v>
      </c>
      <c r="B517" s="2" t="s">
        <v>762</v>
      </c>
      <c r="C517" s="2" t="s">
        <v>13</v>
      </c>
      <c r="D517" s="2">
        <v>7000</v>
      </c>
      <c r="E517" s="2" t="s">
        <v>763</v>
      </c>
      <c r="F517" s="7">
        <v>0</v>
      </c>
      <c r="G517" s="7">
        <v>50</v>
      </c>
    </row>
    <row r="518" spans="1:7" hidden="1" outlineLevel="2" x14ac:dyDescent="0.2">
      <c r="A518" s="1">
        <v>70</v>
      </c>
      <c r="B518" s="2" t="s">
        <v>127</v>
      </c>
      <c r="C518" s="2" t="s">
        <v>764</v>
      </c>
      <c r="D518" s="2">
        <v>7000</v>
      </c>
      <c r="E518" s="2" t="s">
        <v>765</v>
      </c>
      <c r="F518" s="7">
        <v>0</v>
      </c>
      <c r="G518" s="7">
        <v>23000</v>
      </c>
    </row>
    <row r="519" spans="1:7" hidden="1" outlineLevel="2" x14ac:dyDescent="0.2">
      <c r="A519" s="1">
        <v>70</v>
      </c>
      <c r="B519" s="2" t="s">
        <v>127</v>
      </c>
      <c r="C519" s="2" t="s">
        <v>764</v>
      </c>
      <c r="D519" s="2" t="s">
        <v>766</v>
      </c>
      <c r="E519" s="2" t="s">
        <v>767</v>
      </c>
      <c r="F519" s="7">
        <v>0</v>
      </c>
      <c r="G519" s="7">
        <v>2315</v>
      </c>
    </row>
    <row r="520" spans="1:7" hidden="1" outlineLevel="2" x14ac:dyDescent="0.2">
      <c r="A520" s="1">
        <v>70</v>
      </c>
      <c r="B520" s="2" t="s">
        <v>768</v>
      </c>
      <c r="C520" s="2" t="s">
        <v>29</v>
      </c>
      <c r="D520" s="2">
        <v>7000</v>
      </c>
      <c r="E520" s="2" t="s">
        <v>769</v>
      </c>
      <c r="F520" s="7">
        <v>0</v>
      </c>
      <c r="G520" s="7">
        <v>50</v>
      </c>
    </row>
    <row r="521" spans="1:7" hidden="1" outlineLevel="2" x14ac:dyDescent="0.2">
      <c r="A521" s="1">
        <v>70</v>
      </c>
      <c r="B521" s="2" t="s">
        <v>770</v>
      </c>
      <c r="C521" s="2" t="s">
        <v>764</v>
      </c>
      <c r="D521" s="2">
        <v>7000</v>
      </c>
      <c r="E521" s="2" t="s">
        <v>771</v>
      </c>
      <c r="F521" s="7">
        <v>0</v>
      </c>
      <c r="G521" s="7">
        <v>30</v>
      </c>
    </row>
    <row r="522" spans="1:7" hidden="1" outlineLevel="2" x14ac:dyDescent="0.2">
      <c r="A522" s="1">
        <v>70</v>
      </c>
      <c r="B522" s="2" t="s">
        <v>62</v>
      </c>
      <c r="C522" s="2" t="s">
        <v>367</v>
      </c>
      <c r="D522" s="2">
        <v>7000</v>
      </c>
      <c r="E522" s="2" t="s">
        <v>772</v>
      </c>
      <c r="F522" s="7">
        <v>0</v>
      </c>
      <c r="G522" s="7">
        <v>40</v>
      </c>
    </row>
    <row r="523" spans="1:7" hidden="1" outlineLevel="2" x14ac:dyDescent="0.2">
      <c r="A523" s="1">
        <v>70</v>
      </c>
      <c r="B523" s="2" t="s">
        <v>158</v>
      </c>
      <c r="C523" s="2" t="s">
        <v>29</v>
      </c>
      <c r="D523" s="2" t="s">
        <v>773</v>
      </c>
      <c r="E523" s="2" t="s">
        <v>774</v>
      </c>
      <c r="F523" s="7">
        <v>0</v>
      </c>
      <c r="G523" s="7">
        <v>30000</v>
      </c>
    </row>
    <row r="524" spans="1:7" hidden="1" outlineLevel="2" x14ac:dyDescent="0.2">
      <c r="A524" s="1">
        <v>70</v>
      </c>
      <c r="B524" s="2" t="s">
        <v>158</v>
      </c>
      <c r="C524" s="2" t="s">
        <v>29</v>
      </c>
      <c r="D524" s="2" t="s">
        <v>775</v>
      </c>
      <c r="E524" s="2" t="s">
        <v>776</v>
      </c>
      <c r="F524" s="7">
        <v>0</v>
      </c>
      <c r="G524" s="7">
        <v>2500</v>
      </c>
    </row>
    <row r="525" spans="1:7" hidden="1" outlineLevel="2" x14ac:dyDescent="0.2">
      <c r="A525" s="1">
        <v>70</v>
      </c>
      <c r="B525" s="2" t="s">
        <v>64</v>
      </c>
      <c r="C525" s="2" t="s">
        <v>29</v>
      </c>
      <c r="D525" s="2">
        <v>7000</v>
      </c>
      <c r="E525" s="2" t="s">
        <v>777</v>
      </c>
      <c r="F525" s="7">
        <v>0</v>
      </c>
      <c r="G525" s="7">
        <v>20</v>
      </c>
    </row>
    <row r="526" spans="1:7" hidden="1" outlineLevel="2" x14ac:dyDescent="0.2">
      <c r="A526" s="1">
        <v>70</v>
      </c>
      <c r="B526" s="2" t="s">
        <v>64</v>
      </c>
      <c r="C526" s="2" t="s">
        <v>29</v>
      </c>
      <c r="D526" s="2" t="s">
        <v>778</v>
      </c>
      <c r="E526" s="2" t="s">
        <v>779</v>
      </c>
      <c r="F526" s="7">
        <v>0</v>
      </c>
      <c r="G526" s="7">
        <v>11970</v>
      </c>
    </row>
    <row r="527" spans="1:7" hidden="1" outlineLevel="2" x14ac:dyDescent="0.2">
      <c r="A527" s="1">
        <v>70</v>
      </c>
      <c r="B527" s="2" t="s">
        <v>780</v>
      </c>
      <c r="C527" s="2" t="s">
        <v>29</v>
      </c>
      <c r="D527" s="2" t="s">
        <v>781</v>
      </c>
      <c r="E527" s="2" t="s">
        <v>782</v>
      </c>
      <c r="F527" s="7">
        <v>0</v>
      </c>
      <c r="G527" s="7">
        <v>15000</v>
      </c>
    </row>
    <row r="528" spans="1:7" hidden="1" outlineLevel="2" x14ac:dyDescent="0.2">
      <c r="A528" s="1">
        <v>70</v>
      </c>
      <c r="B528" s="2" t="s">
        <v>783</v>
      </c>
      <c r="C528" s="2" t="s">
        <v>6</v>
      </c>
      <c r="D528" s="2">
        <v>7000</v>
      </c>
      <c r="E528" s="2" t="s">
        <v>784</v>
      </c>
      <c r="F528" s="7">
        <v>0</v>
      </c>
      <c r="G528" s="7">
        <v>2187.16</v>
      </c>
    </row>
    <row r="529" spans="1:7" hidden="1" outlineLevel="2" x14ac:dyDescent="0.2">
      <c r="A529" s="1">
        <v>70</v>
      </c>
      <c r="B529" s="2" t="s">
        <v>783</v>
      </c>
      <c r="C529" s="2" t="s">
        <v>6</v>
      </c>
      <c r="D529" s="2">
        <v>7000</v>
      </c>
      <c r="E529" s="2" t="s">
        <v>785</v>
      </c>
      <c r="F529" s="7">
        <v>93367.62</v>
      </c>
      <c r="G529" s="7">
        <v>0</v>
      </c>
    </row>
    <row r="530" spans="1:7" ht="13.5" hidden="1" outlineLevel="2" thickBot="1" x14ac:dyDescent="0.25">
      <c r="A530" s="1">
        <v>70</v>
      </c>
      <c r="B530" s="2" t="s">
        <v>783</v>
      </c>
      <c r="C530" s="2" t="s">
        <v>6</v>
      </c>
      <c r="D530" s="2">
        <v>7000</v>
      </c>
      <c r="E530" s="2" t="s">
        <v>786</v>
      </c>
      <c r="F530" s="7">
        <v>0</v>
      </c>
      <c r="G530" s="7">
        <v>2489.75</v>
      </c>
    </row>
    <row r="531" spans="1:7" ht="13.5" outlineLevel="1" collapsed="1" thickBot="1" x14ac:dyDescent="0.25">
      <c r="A531" s="5" t="s">
        <v>877</v>
      </c>
      <c r="B531" s="5" t="s">
        <v>897</v>
      </c>
      <c r="C531" s="5"/>
      <c r="D531" s="5"/>
      <c r="E531" s="5"/>
      <c r="F531" s="8">
        <f>SUBTOTAL(9,F488:F530)</f>
        <v>683585.22</v>
      </c>
      <c r="G531" s="8">
        <f>SUBTOTAL(9,G488:G530)</f>
        <v>93324.41</v>
      </c>
    </row>
    <row r="532" spans="1:7" hidden="1" outlineLevel="2" x14ac:dyDescent="0.2">
      <c r="A532" s="1">
        <v>71</v>
      </c>
      <c r="B532" s="2" t="s">
        <v>787</v>
      </c>
      <c r="C532" s="2" t="s">
        <v>6</v>
      </c>
      <c r="D532" s="2">
        <v>7100</v>
      </c>
      <c r="E532" s="2" t="s">
        <v>788</v>
      </c>
      <c r="F532" s="7">
        <v>140</v>
      </c>
      <c r="G532" s="7">
        <v>0</v>
      </c>
    </row>
    <row r="533" spans="1:7" hidden="1" outlineLevel="2" x14ac:dyDescent="0.2">
      <c r="A533" s="1">
        <v>71</v>
      </c>
      <c r="B533" s="2" t="s">
        <v>103</v>
      </c>
      <c r="C533" s="2" t="s">
        <v>751</v>
      </c>
      <c r="D533" s="2">
        <v>7100</v>
      </c>
      <c r="E533" s="2" t="s">
        <v>104</v>
      </c>
      <c r="F533" s="7">
        <v>0</v>
      </c>
      <c r="G533" s="7">
        <v>3</v>
      </c>
    </row>
    <row r="534" spans="1:7" hidden="1" outlineLevel="2" x14ac:dyDescent="0.2">
      <c r="A534" s="1">
        <v>71</v>
      </c>
      <c r="B534" s="2" t="s">
        <v>32</v>
      </c>
      <c r="C534" s="2" t="s">
        <v>13</v>
      </c>
      <c r="D534" s="2" t="s">
        <v>789</v>
      </c>
      <c r="E534" s="2" t="s">
        <v>790</v>
      </c>
      <c r="F534" s="7">
        <v>0</v>
      </c>
      <c r="G534" s="7">
        <v>1140</v>
      </c>
    </row>
    <row r="535" spans="1:7" hidden="1" outlineLevel="2" x14ac:dyDescent="0.2">
      <c r="A535" s="1">
        <v>71</v>
      </c>
      <c r="B535" s="2" t="s">
        <v>43</v>
      </c>
      <c r="C535" s="2" t="s">
        <v>13</v>
      </c>
      <c r="D535" s="2" t="s">
        <v>791</v>
      </c>
      <c r="E535" s="2" t="s">
        <v>792</v>
      </c>
      <c r="F535" s="7">
        <v>0</v>
      </c>
      <c r="G535" s="7">
        <v>10</v>
      </c>
    </row>
    <row r="536" spans="1:7" hidden="1" outlineLevel="2" x14ac:dyDescent="0.2">
      <c r="A536" s="1">
        <v>71</v>
      </c>
      <c r="B536" s="2" t="s">
        <v>54</v>
      </c>
      <c r="C536" s="2" t="s">
        <v>13</v>
      </c>
      <c r="D536" s="2" t="s">
        <v>793</v>
      </c>
      <c r="E536" s="2" t="s">
        <v>124</v>
      </c>
      <c r="F536" s="7">
        <v>0</v>
      </c>
      <c r="G536" s="7">
        <v>30</v>
      </c>
    </row>
    <row r="537" spans="1:7" hidden="1" outlineLevel="2" x14ac:dyDescent="0.2">
      <c r="A537" s="1">
        <v>71</v>
      </c>
      <c r="B537" s="2" t="s">
        <v>794</v>
      </c>
      <c r="C537" s="2" t="s">
        <v>13</v>
      </c>
      <c r="D537" s="2" t="s">
        <v>795</v>
      </c>
      <c r="E537" s="2" t="s">
        <v>796</v>
      </c>
      <c r="F537" s="7">
        <v>0</v>
      </c>
      <c r="G537" s="7">
        <v>680</v>
      </c>
    </row>
    <row r="538" spans="1:7" hidden="1" outlineLevel="2" x14ac:dyDescent="0.2">
      <c r="A538" s="1">
        <v>71</v>
      </c>
      <c r="B538" s="2" t="s">
        <v>794</v>
      </c>
      <c r="C538" s="2" t="s">
        <v>13</v>
      </c>
      <c r="D538" s="2" t="s">
        <v>797</v>
      </c>
      <c r="E538" s="2" t="s">
        <v>798</v>
      </c>
      <c r="F538" s="7">
        <v>0</v>
      </c>
      <c r="G538" s="7">
        <v>20</v>
      </c>
    </row>
    <row r="539" spans="1:7" hidden="1" outlineLevel="2" x14ac:dyDescent="0.2">
      <c r="A539" s="1">
        <v>71</v>
      </c>
      <c r="B539" s="2" t="s">
        <v>794</v>
      </c>
      <c r="C539" s="2" t="s">
        <v>13</v>
      </c>
      <c r="D539" s="2" t="s">
        <v>799</v>
      </c>
      <c r="E539" s="2" t="s">
        <v>800</v>
      </c>
      <c r="F539" s="7">
        <v>0</v>
      </c>
      <c r="G539" s="7">
        <v>96.75</v>
      </c>
    </row>
    <row r="540" spans="1:7" hidden="1" outlineLevel="2" x14ac:dyDescent="0.2">
      <c r="A540" s="1">
        <v>71</v>
      </c>
      <c r="B540" s="2" t="s">
        <v>794</v>
      </c>
      <c r="C540" s="2" t="s">
        <v>13</v>
      </c>
      <c r="D540" s="2" t="s">
        <v>793</v>
      </c>
      <c r="E540" s="2" t="s">
        <v>801</v>
      </c>
      <c r="F540" s="7">
        <v>0</v>
      </c>
      <c r="G540" s="7">
        <v>80</v>
      </c>
    </row>
    <row r="541" spans="1:7" hidden="1" outlineLevel="2" x14ac:dyDescent="0.2">
      <c r="A541" s="1">
        <v>71</v>
      </c>
      <c r="B541" s="2" t="s">
        <v>794</v>
      </c>
      <c r="C541" s="2" t="s">
        <v>13</v>
      </c>
      <c r="D541" s="2" t="s">
        <v>802</v>
      </c>
      <c r="E541" s="2" t="s">
        <v>803</v>
      </c>
      <c r="F541" s="7">
        <v>0</v>
      </c>
      <c r="G541" s="7">
        <v>830</v>
      </c>
    </row>
    <row r="542" spans="1:7" hidden="1" outlineLevel="2" x14ac:dyDescent="0.2">
      <c r="A542" s="1">
        <v>71</v>
      </c>
      <c r="B542" s="2" t="s">
        <v>804</v>
      </c>
      <c r="C542" s="2" t="s">
        <v>13</v>
      </c>
      <c r="D542" s="2">
        <v>7100</v>
      </c>
      <c r="E542" s="2" t="s">
        <v>805</v>
      </c>
      <c r="F542" s="7">
        <v>0</v>
      </c>
      <c r="G542" s="7">
        <v>300</v>
      </c>
    </row>
    <row r="543" spans="1:7" hidden="1" outlineLevel="2" x14ac:dyDescent="0.2">
      <c r="A543" s="1">
        <v>71</v>
      </c>
      <c r="B543" s="2" t="s">
        <v>783</v>
      </c>
      <c r="C543" s="2" t="s">
        <v>6</v>
      </c>
      <c r="D543" s="2">
        <v>7100</v>
      </c>
      <c r="E543" s="2" t="s">
        <v>806</v>
      </c>
      <c r="F543" s="7">
        <v>2489.75</v>
      </c>
      <c r="G543" s="7">
        <v>0</v>
      </c>
    </row>
    <row r="544" spans="1:7" ht="13.5" hidden="1" outlineLevel="2" thickBot="1" x14ac:dyDescent="0.25">
      <c r="A544" s="1">
        <v>71</v>
      </c>
      <c r="B544" s="2" t="s">
        <v>783</v>
      </c>
      <c r="C544" s="2" t="s">
        <v>6</v>
      </c>
      <c r="D544" s="2">
        <v>7100</v>
      </c>
      <c r="E544" s="2" t="s">
        <v>807</v>
      </c>
      <c r="F544" s="7">
        <v>560</v>
      </c>
      <c r="G544" s="7">
        <v>0</v>
      </c>
    </row>
    <row r="545" spans="1:7" ht="13.5" outlineLevel="1" collapsed="1" thickBot="1" x14ac:dyDescent="0.25">
      <c r="A545" s="5" t="s">
        <v>878</v>
      </c>
      <c r="B545" s="5" t="s">
        <v>898</v>
      </c>
      <c r="C545" s="5"/>
      <c r="D545" s="5"/>
      <c r="E545" s="5"/>
      <c r="F545" s="8">
        <f>SUBTOTAL(9,F532:F544)</f>
        <v>3189.75</v>
      </c>
      <c r="G545" s="8">
        <f>SUBTOTAL(9,G532:G544)</f>
        <v>3189.75</v>
      </c>
    </row>
    <row r="546" spans="1:7" hidden="1" outlineLevel="2" x14ac:dyDescent="0.2">
      <c r="A546" s="1">
        <v>90</v>
      </c>
      <c r="B546" s="2" t="s">
        <v>71</v>
      </c>
      <c r="C546" s="2" t="s">
        <v>417</v>
      </c>
      <c r="D546" s="2" t="s">
        <v>808</v>
      </c>
      <c r="E546" s="2" t="s">
        <v>214</v>
      </c>
      <c r="F546" s="7">
        <v>13500</v>
      </c>
      <c r="G546" s="7">
        <v>0</v>
      </c>
    </row>
    <row r="547" spans="1:7" hidden="1" outlineLevel="2" x14ac:dyDescent="0.2">
      <c r="A547" s="1">
        <v>90</v>
      </c>
      <c r="B547" s="2" t="s">
        <v>71</v>
      </c>
      <c r="C547" s="2" t="s">
        <v>417</v>
      </c>
      <c r="D547" s="2" t="s">
        <v>809</v>
      </c>
      <c r="E547" s="2" t="s">
        <v>214</v>
      </c>
      <c r="F547" s="7">
        <v>6600</v>
      </c>
      <c r="G547" s="7">
        <v>0</v>
      </c>
    </row>
    <row r="548" spans="1:7" hidden="1" outlineLevel="2" x14ac:dyDescent="0.2">
      <c r="A548" s="1">
        <v>90</v>
      </c>
      <c r="B548" s="2" t="s">
        <v>71</v>
      </c>
      <c r="C548" s="2" t="s">
        <v>417</v>
      </c>
      <c r="D548" s="2" t="s">
        <v>810</v>
      </c>
      <c r="E548" s="2" t="s">
        <v>214</v>
      </c>
      <c r="F548" s="7">
        <v>1000</v>
      </c>
      <c r="G548" s="7">
        <v>0</v>
      </c>
    </row>
    <row r="549" spans="1:7" hidden="1" outlineLevel="2" x14ac:dyDescent="0.2">
      <c r="A549" s="1">
        <v>90</v>
      </c>
      <c r="B549" s="2" t="s">
        <v>71</v>
      </c>
      <c r="C549" s="2" t="s">
        <v>417</v>
      </c>
      <c r="D549" s="2" t="s">
        <v>811</v>
      </c>
      <c r="E549" s="2" t="s">
        <v>214</v>
      </c>
      <c r="F549" s="7">
        <v>2200</v>
      </c>
      <c r="G549" s="7">
        <v>0</v>
      </c>
    </row>
    <row r="550" spans="1:7" hidden="1" outlineLevel="2" x14ac:dyDescent="0.2">
      <c r="A550" s="1">
        <v>90</v>
      </c>
      <c r="B550" s="2" t="s">
        <v>71</v>
      </c>
      <c r="C550" s="2" t="s">
        <v>111</v>
      </c>
      <c r="D550" s="2" t="s">
        <v>812</v>
      </c>
      <c r="E550" s="2" t="s">
        <v>214</v>
      </c>
      <c r="F550" s="7">
        <v>547.69000000000005</v>
      </c>
      <c r="G550" s="7">
        <v>0</v>
      </c>
    </row>
    <row r="551" spans="1:7" hidden="1" outlineLevel="2" x14ac:dyDescent="0.2">
      <c r="A551" s="1">
        <v>90</v>
      </c>
      <c r="B551" s="2" t="s">
        <v>71</v>
      </c>
      <c r="C551" s="2" t="s">
        <v>379</v>
      </c>
      <c r="D551" s="2" t="s">
        <v>813</v>
      </c>
      <c r="E551" s="2" t="s">
        <v>214</v>
      </c>
      <c r="F551" s="7">
        <v>105</v>
      </c>
      <c r="G551" s="7">
        <v>0</v>
      </c>
    </row>
    <row r="552" spans="1:7" hidden="1" outlineLevel="2" x14ac:dyDescent="0.2">
      <c r="A552" s="1">
        <v>90</v>
      </c>
      <c r="B552" s="2" t="s">
        <v>9</v>
      </c>
      <c r="C552" s="2" t="s">
        <v>417</v>
      </c>
      <c r="D552" s="2" t="s">
        <v>814</v>
      </c>
      <c r="E552" s="2" t="s">
        <v>815</v>
      </c>
      <c r="F552" s="7">
        <v>25367</v>
      </c>
      <c r="G552" s="7">
        <v>0</v>
      </c>
    </row>
    <row r="553" spans="1:7" hidden="1" outlineLevel="2" x14ac:dyDescent="0.2">
      <c r="A553" s="1">
        <v>90</v>
      </c>
      <c r="B553" s="2" t="s">
        <v>9</v>
      </c>
      <c r="C553" s="2" t="s">
        <v>431</v>
      </c>
      <c r="D553" s="2" t="s">
        <v>816</v>
      </c>
      <c r="E553" s="2" t="s">
        <v>817</v>
      </c>
      <c r="F553" s="7">
        <v>12020</v>
      </c>
      <c r="G553" s="7">
        <v>0</v>
      </c>
    </row>
    <row r="554" spans="1:7" hidden="1" outlineLevel="2" x14ac:dyDescent="0.2">
      <c r="A554" s="1">
        <v>90</v>
      </c>
      <c r="B554" s="2" t="s">
        <v>172</v>
      </c>
      <c r="C554" s="2" t="s">
        <v>818</v>
      </c>
      <c r="D554" s="2">
        <v>9000</v>
      </c>
      <c r="E554" s="2" t="s">
        <v>432</v>
      </c>
      <c r="F554" s="7">
        <v>4200</v>
      </c>
      <c r="G554" s="7">
        <v>0</v>
      </c>
    </row>
    <row r="555" spans="1:7" hidden="1" outlineLevel="2" x14ac:dyDescent="0.2">
      <c r="A555" s="1">
        <v>90</v>
      </c>
      <c r="B555" s="2" t="s">
        <v>77</v>
      </c>
      <c r="C555" s="2" t="s">
        <v>379</v>
      </c>
      <c r="D555" s="2">
        <v>9000</v>
      </c>
      <c r="E555" s="2" t="s">
        <v>78</v>
      </c>
      <c r="F555" s="7">
        <v>0</v>
      </c>
      <c r="G555" s="7">
        <v>10</v>
      </c>
    </row>
    <row r="556" spans="1:7" hidden="1" outlineLevel="2" x14ac:dyDescent="0.2">
      <c r="A556" s="1">
        <v>90</v>
      </c>
      <c r="B556" s="2" t="s">
        <v>22</v>
      </c>
      <c r="C556" s="2" t="s">
        <v>819</v>
      </c>
      <c r="D556" s="2" t="s">
        <v>820</v>
      </c>
      <c r="E556" s="2" t="s">
        <v>821</v>
      </c>
      <c r="F556" s="7">
        <v>0</v>
      </c>
      <c r="G556" s="7">
        <v>30</v>
      </c>
    </row>
    <row r="557" spans="1:7" hidden="1" outlineLevel="2" x14ac:dyDescent="0.2">
      <c r="A557" s="1">
        <v>90</v>
      </c>
      <c r="B557" s="2" t="s">
        <v>91</v>
      </c>
      <c r="C557" s="2" t="s">
        <v>417</v>
      </c>
      <c r="D557" s="2" t="s">
        <v>809</v>
      </c>
      <c r="E557" s="2" t="s">
        <v>822</v>
      </c>
      <c r="F557" s="7">
        <v>0</v>
      </c>
      <c r="G557" s="7">
        <v>6600</v>
      </c>
    </row>
    <row r="558" spans="1:7" hidden="1" outlineLevel="2" x14ac:dyDescent="0.2">
      <c r="A558" s="1">
        <v>90</v>
      </c>
      <c r="B558" s="2" t="s">
        <v>91</v>
      </c>
      <c r="C558" s="2" t="s">
        <v>379</v>
      </c>
      <c r="D558" s="2">
        <v>9000</v>
      </c>
      <c r="E558" s="2" t="s">
        <v>93</v>
      </c>
      <c r="F558" s="7">
        <v>0</v>
      </c>
      <c r="G558" s="7">
        <v>710</v>
      </c>
    </row>
    <row r="559" spans="1:7" hidden="1" outlineLevel="2" x14ac:dyDescent="0.2">
      <c r="A559" s="1">
        <v>90</v>
      </c>
      <c r="B559" s="2" t="s">
        <v>339</v>
      </c>
      <c r="C559" s="2" t="s">
        <v>417</v>
      </c>
      <c r="D559" s="2" t="s">
        <v>808</v>
      </c>
      <c r="E559" s="2" t="s">
        <v>823</v>
      </c>
      <c r="F559" s="7">
        <v>0</v>
      </c>
      <c r="G559" s="7">
        <v>9300</v>
      </c>
    </row>
    <row r="560" spans="1:7" hidden="1" outlineLevel="2" x14ac:dyDescent="0.2">
      <c r="A560" s="1">
        <v>90</v>
      </c>
      <c r="B560" s="2" t="s">
        <v>439</v>
      </c>
      <c r="C560" s="2" t="s">
        <v>417</v>
      </c>
      <c r="D560" s="2" t="s">
        <v>824</v>
      </c>
      <c r="E560" s="2" t="s">
        <v>825</v>
      </c>
      <c r="F560" s="7">
        <v>0</v>
      </c>
      <c r="G560" s="7">
        <v>1000</v>
      </c>
    </row>
    <row r="561" spans="1:7" hidden="1" outlineLevel="2" x14ac:dyDescent="0.2">
      <c r="A561" s="1">
        <v>90</v>
      </c>
      <c r="B561" s="2" t="s">
        <v>439</v>
      </c>
      <c r="C561" s="2" t="s">
        <v>679</v>
      </c>
      <c r="D561" s="2" t="s">
        <v>826</v>
      </c>
      <c r="E561" s="2" t="s">
        <v>440</v>
      </c>
      <c r="F561" s="7">
        <v>0</v>
      </c>
      <c r="G561" s="7">
        <v>12850</v>
      </c>
    </row>
    <row r="562" spans="1:7" hidden="1" outlineLevel="2" x14ac:dyDescent="0.2">
      <c r="A562" s="1">
        <v>90</v>
      </c>
      <c r="B562" s="2" t="s">
        <v>827</v>
      </c>
      <c r="C562" s="2" t="s">
        <v>417</v>
      </c>
      <c r="D562" s="2" t="s">
        <v>808</v>
      </c>
      <c r="E562" s="2" t="s">
        <v>828</v>
      </c>
      <c r="F562" s="7">
        <v>0</v>
      </c>
      <c r="G562" s="7">
        <v>4200</v>
      </c>
    </row>
    <row r="563" spans="1:7" hidden="1" outlineLevel="2" x14ac:dyDescent="0.2">
      <c r="A563" s="1">
        <v>90</v>
      </c>
      <c r="B563" s="2" t="s">
        <v>32</v>
      </c>
      <c r="C563" s="2" t="s">
        <v>223</v>
      </c>
      <c r="D563" s="2" t="s">
        <v>829</v>
      </c>
      <c r="E563" s="2" t="s">
        <v>830</v>
      </c>
      <c r="F563" s="7">
        <v>0</v>
      </c>
      <c r="G563" s="7">
        <v>4514</v>
      </c>
    </row>
    <row r="564" spans="1:7" hidden="1" outlineLevel="2" x14ac:dyDescent="0.2">
      <c r="A564" s="1">
        <v>90</v>
      </c>
      <c r="B564" s="2" t="s">
        <v>32</v>
      </c>
      <c r="C564" s="2" t="s">
        <v>417</v>
      </c>
      <c r="D564" s="2" t="s">
        <v>831</v>
      </c>
      <c r="E564" s="2" t="s">
        <v>832</v>
      </c>
      <c r="F564" s="7">
        <v>0</v>
      </c>
      <c r="G564" s="7">
        <v>2200</v>
      </c>
    </row>
    <row r="565" spans="1:7" hidden="1" outlineLevel="2" x14ac:dyDescent="0.2">
      <c r="A565" s="1">
        <v>90</v>
      </c>
      <c r="B565" s="2" t="s">
        <v>32</v>
      </c>
      <c r="C565" s="2" t="s">
        <v>833</v>
      </c>
      <c r="D565" s="2" t="s">
        <v>834</v>
      </c>
      <c r="E565" s="2" t="s">
        <v>835</v>
      </c>
      <c r="F565" s="7">
        <v>0</v>
      </c>
      <c r="G565" s="7">
        <v>5296.05</v>
      </c>
    </row>
    <row r="566" spans="1:7" hidden="1" outlineLevel="2" x14ac:dyDescent="0.2">
      <c r="A566" s="1">
        <v>90</v>
      </c>
      <c r="B566" s="2" t="s">
        <v>32</v>
      </c>
      <c r="C566" s="2" t="s">
        <v>679</v>
      </c>
      <c r="D566" s="2" t="s">
        <v>836</v>
      </c>
      <c r="E566" s="2" t="s">
        <v>837</v>
      </c>
      <c r="F566" s="7">
        <v>0</v>
      </c>
      <c r="G566" s="7">
        <v>765</v>
      </c>
    </row>
    <row r="567" spans="1:7" hidden="1" outlineLevel="2" x14ac:dyDescent="0.2">
      <c r="A567" s="1">
        <v>90</v>
      </c>
      <c r="B567" s="2" t="s">
        <v>32</v>
      </c>
      <c r="C567" s="2" t="s">
        <v>111</v>
      </c>
      <c r="D567" s="2" t="s">
        <v>812</v>
      </c>
      <c r="E567" s="2" t="s">
        <v>838</v>
      </c>
      <c r="F567" s="7">
        <v>0</v>
      </c>
      <c r="G567" s="7">
        <v>3990</v>
      </c>
    </row>
    <row r="568" spans="1:7" hidden="1" outlineLevel="2" x14ac:dyDescent="0.2">
      <c r="A568" s="1">
        <v>90</v>
      </c>
      <c r="B568" s="2" t="s">
        <v>32</v>
      </c>
      <c r="C568" s="2" t="s">
        <v>819</v>
      </c>
      <c r="D568" s="2" t="s">
        <v>820</v>
      </c>
      <c r="E568" s="2" t="s">
        <v>839</v>
      </c>
      <c r="F568" s="7">
        <v>0</v>
      </c>
      <c r="G568" s="7">
        <v>43020</v>
      </c>
    </row>
    <row r="569" spans="1:7" hidden="1" outlineLevel="2" x14ac:dyDescent="0.2">
      <c r="A569" s="1">
        <v>90</v>
      </c>
      <c r="B569" s="2" t="s">
        <v>32</v>
      </c>
      <c r="C569" s="2" t="s">
        <v>379</v>
      </c>
      <c r="D569" s="2" t="s">
        <v>813</v>
      </c>
      <c r="E569" s="2" t="s">
        <v>840</v>
      </c>
      <c r="F569" s="7">
        <v>0</v>
      </c>
      <c r="G569" s="7">
        <v>15498</v>
      </c>
    </row>
    <row r="570" spans="1:7" hidden="1" outlineLevel="2" x14ac:dyDescent="0.2">
      <c r="A570" s="1">
        <v>90</v>
      </c>
      <c r="B570" s="2" t="s">
        <v>32</v>
      </c>
      <c r="C570" s="2" t="s">
        <v>379</v>
      </c>
      <c r="D570" s="2" t="s">
        <v>841</v>
      </c>
      <c r="E570" s="2" t="s">
        <v>842</v>
      </c>
      <c r="F570" s="7">
        <v>0</v>
      </c>
      <c r="G570" s="7">
        <v>26591</v>
      </c>
    </row>
    <row r="571" spans="1:7" hidden="1" outlineLevel="2" x14ac:dyDescent="0.2">
      <c r="A571" s="1">
        <v>90</v>
      </c>
      <c r="B571" s="2" t="s">
        <v>32</v>
      </c>
      <c r="C571" s="2" t="s">
        <v>379</v>
      </c>
      <c r="D571" s="2" t="s">
        <v>843</v>
      </c>
      <c r="E571" s="2" t="s">
        <v>188</v>
      </c>
      <c r="F571" s="7">
        <v>0</v>
      </c>
      <c r="G571" s="7">
        <v>400</v>
      </c>
    </row>
    <row r="572" spans="1:7" hidden="1" outlineLevel="2" x14ac:dyDescent="0.2">
      <c r="A572" s="1">
        <v>90</v>
      </c>
      <c r="B572" s="2" t="s">
        <v>32</v>
      </c>
      <c r="C572" s="2" t="s">
        <v>379</v>
      </c>
      <c r="D572" s="2" t="s">
        <v>843</v>
      </c>
      <c r="E572" s="2" t="s">
        <v>844</v>
      </c>
      <c r="F572" s="7">
        <v>0</v>
      </c>
      <c r="G572" s="7">
        <v>40</v>
      </c>
    </row>
    <row r="573" spans="1:7" hidden="1" outlineLevel="2" x14ac:dyDescent="0.2">
      <c r="A573" s="1">
        <v>90</v>
      </c>
      <c r="B573" s="2" t="s">
        <v>32</v>
      </c>
      <c r="C573" s="2" t="s">
        <v>379</v>
      </c>
      <c r="D573" s="2" t="s">
        <v>845</v>
      </c>
      <c r="E573" s="2" t="s">
        <v>846</v>
      </c>
      <c r="F573" s="7">
        <v>0</v>
      </c>
      <c r="G573" s="7">
        <v>345</v>
      </c>
    </row>
    <row r="574" spans="1:7" hidden="1" outlineLevel="2" x14ac:dyDescent="0.2">
      <c r="A574" s="1">
        <v>90</v>
      </c>
      <c r="B574" s="2" t="s">
        <v>115</v>
      </c>
      <c r="C574" s="2" t="s">
        <v>223</v>
      </c>
      <c r="D574" s="2" t="s">
        <v>829</v>
      </c>
      <c r="E574" s="2" t="s">
        <v>847</v>
      </c>
      <c r="F574" s="7">
        <v>0</v>
      </c>
      <c r="G574" s="7">
        <v>14341.88</v>
      </c>
    </row>
    <row r="575" spans="1:7" hidden="1" outlineLevel="2" x14ac:dyDescent="0.2">
      <c r="A575" s="1">
        <v>90</v>
      </c>
      <c r="B575" s="2" t="s">
        <v>115</v>
      </c>
      <c r="C575" s="2" t="s">
        <v>833</v>
      </c>
      <c r="D575" s="2" t="s">
        <v>848</v>
      </c>
      <c r="E575" s="2" t="s">
        <v>849</v>
      </c>
      <c r="F575" s="7">
        <v>0</v>
      </c>
      <c r="G575" s="7">
        <v>12620</v>
      </c>
    </row>
    <row r="576" spans="1:7" hidden="1" outlineLevel="2" x14ac:dyDescent="0.2">
      <c r="A576" s="1">
        <v>90</v>
      </c>
      <c r="B576" s="2" t="s">
        <v>115</v>
      </c>
      <c r="C576" s="2" t="s">
        <v>679</v>
      </c>
      <c r="D576" s="2" t="s">
        <v>836</v>
      </c>
      <c r="E576" s="2" t="s">
        <v>850</v>
      </c>
      <c r="F576" s="7">
        <v>0</v>
      </c>
      <c r="G576" s="7">
        <v>8820</v>
      </c>
    </row>
    <row r="577" spans="1:7" hidden="1" outlineLevel="2" x14ac:dyDescent="0.2">
      <c r="A577" s="1">
        <v>90</v>
      </c>
      <c r="B577" s="2" t="s">
        <v>115</v>
      </c>
      <c r="C577" s="2" t="s">
        <v>819</v>
      </c>
      <c r="D577" s="2" t="s">
        <v>820</v>
      </c>
      <c r="E577" s="2" t="s">
        <v>851</v>
      </c>
      <c r="F577" s="7">
        <v>0</v>
      </c>
      <c r="G577" s="7">
        <v>270</v>
      </c>
    </row>
    <row r="578" spans="1:7" hidden="1" outlineLevel="2" x14ac:dyDescent="0.2">
      <c r="A578" s="1">
        <v>90</v>
      </c>
      <c r="B578" s="2" t="s">
        <v>115</v>
      </c>
      <c r="C578" s="2" t="s">
        <v>379</v>
      </c>
      <c r="D578" s="2" t="s">
        <v>841</v>
      </c>
      <c r="E578" s="2" t="s">
        <v>852</v>
      </c>
      <c r="F578" s="7">
        <v>0</v>
      </c>
      <c r="G578" s="7">
        <v>2600</v>
      </c>
    </row>
    <row r="579" spans="1:7" hidden="1" outlineLevel="2" x14ac:dyDescent="0.2">
      <c r="A579" s="1">
        <v>90</v>
      </c>
      <c r="B579" s="2" t="s">
        <v>115</v>
      </c>
      <c r="C579" s="2" t="s">
        <v>379</v>
      </c>
      <c r="D579" s="2" t="s">
        <v>843</v>
      </c>
      <c r="E579" s="2" t="s">
        <v>853</v>
      </c>
      <c r="F579" s="7">
        <v>0</v>
      </c>
      <c r="G579" s="7">
        <v>35</v>
      </c>
    </row>
    <row r="580" spans="1:7" hidden="1" outlineLevel="2" x14ac:dyDescent="0.2">
      <c r="A580" s="1">
        <v>90</v>
      </c>
      <c r="B580" s="2" t="s">
        <v>43</v>
      </c>
      <c r="C580" s="2" t="s">
        <v>833</v>
      </c>
      <c r="D580" s="2" t="s">
        <v>834</v>
      </c>
      <c r="E580" s="2" t="s">
        <v>445</v>
      </c>
      <c r="F580" s="7">
        <v>0</v>
      </c>
      <c r="G580" s="7">
        <v>165</v>
      </c>
    </row>
    <row r="581" spans="1:7" hidden="1" outlineLevel="2" x14ac:dyDescent="0.2">
      <c r="A581" s="1">
        <v>90</v>
      </c>
      <c r="B581" s="2" t="s">
        <v>54</v>
      </c>
      <c r="C581" s="2" t="s">
        <v>819</v>
      </c>
      <c r="D581" s="2" t="s">
        <v>820</v>
      </c>
      <c r="E581" s="2" t="s">
        <v>854</v>
      </c>
      <c r="F581" s="7">
        <v>0</v>
      </c>
      <c r="G581" s="7">
        <v>90</v>
      </c>
    </row>
    <row r="582" spans="1:7" ht="13.5" hidden="1" outlineLevel="2" thickBot="1" x14ac:dyDescent="0.25">
      <c r="A582" s="1">
        <v>90</v>
      </c>
      <c r="B582" s="2" t="s">
        <v>855</v>
      </c>
      <c r="C582" s="2" t="s">
        <v>326</v>
      </c>
      <c r="D582" s="2">
        <v>9000</v>
      </c>
      <c r="E582" s="2" t="s">
        <v>856</v>
      </c>
      <c r="F582" s="7">
        <v>0</v>
      </c>
      <c r="G582" s="7">
        <v>10320</v>
      </c>
    </row>
    <row r="583" spans="1:7" ht="13.5" outlineLevel="1" collapsed="1" thickBot="1" x14ac:dyDescent="0.25">
      <c r="A583" s="5" t="s">
        <v>879</v>
      </c>
      <c r="B583" s="5" t="s">
        <v>899</v>
      </c>
      <c r="C583" s="5"/>
      <c r="D583" s="5"/>
      <c r="E583" s="5"/>
      <c r="F583" s="8">
        <f>SUBTOTAL(9,F546:F582)</f>
        <v>65539.69</v>
      </c>
      <c r="G583" s="8">
        <f>SUBTOTAL(9,G546:G582)</f>
        <v>186620.93</v>
      </c>
    </row>
    <row r="584" spans="1:7" ht="13.5" thickBot="1" x14ac:dyDescent="0.25">
      <c r="A584" s="5" t="s">
        <v>860</v>
      </c>
      <c r="B584" s="5"/>
      <c r="C584" s="5"/>
      <c r="D584" s="5"/>
      <c r="E584" s="5"/>
      <c r="F584" s="8">
        <f>SUBTOTAL(9,F5:F582)</f>
        <v>805235.67999999993</v>
      </c>
      <c r="G584" s="8">
        <f>SUBTOTAL(9,G5:G582)</f>
        <v>805235.68</v>
      </c>
    </row>
    <row r="586" spans="1:7" x14ac:dyDescent="0.2">
      <c r="A586" s="27" t="s">
        <v>1105</v>
      </c>
    </row>
  </sheetData>
  <autoFilter ref="A4:G583">
    <sortState ref="A5:G861">
      <sortCondition sortBy="cellColor" ref="A4:A861" dxfId="0"/>
    </sortState>
  </autoFilter>
  <mergeCells count="1">
    <mergeCell ref="A2:G2"/>
  </mergeCells>
  <phoneticPr fontId="0" type="noConversion"/>
  <hyperlinks>
    <hyperlink ref="A586" r:id="rId1" location="rok"/>
  </hyperlinks>
  <printOptions horizontalCentered="1"/>
  <pageMargins left="0.39370078740157483" right="0.39370078740157483" top="0.78740157480314965" bottom="0.78740157480314965" header="0.51181102362204722" footer="0.51181102362204722"/>
  <pageSetup paperSize="9" firstPageNumber="3" orientation="portrait" useFirstPageNumber="1" r:id="rId2"/>
  <headerFooter alignWithMargins="0"/>
  <ignoredErrors>
    <ignoredError sqref="A1:XFD3 A584:XFD585 B5:XFD5 B6:C6 E6:XFD6 B7:C7 E7:XFD7 B8:XFD8 B9:XFD9 B10:C10 E10:XFD10 B11:XFD11 B12:XFD12 B13:XFD13 B14:XFD14 B15:XFD15 B16:XFD16 B17:C17 E17:XFD17 B18:XFD18 B19:XFD19 B20:XFD20 B21:XFD21 B22:XFD22 B23:XFD23 B24:XFD24 B25:C25 E25:XFD25 B26:XFD26 B27:C27 E27:XFD27 B28:XFD28 B29:XFD29 B30:XFD30 B31:XFD31 B32:C32 E32:XFD32 B33:XFD33 B34:XFD34 B35:C35 E35:XFD35 B36:XFD36 B37:XFD37 C38:D38 B39:C39 E39:XFD39 B40:C40 E40:XFD40 B41:C41 E41:XFD41 B42:C42 E42:XFD42 B43:C43 E43:XFD43 B44:C44 E44:XFD44 B45:C45 E45:XFD45 B46:C46 E46:XFD46 B47:C47 E47:XFD47 B48:XFD48 B49:C49 E49:XFD49 B50:XFD50 B51:XFD51 B52:C52 E52:XFD52 B53:XFD53 B54:C54 E54:XFD54 B55:C55 E55:XFD55 B56:C56 E56:XFD56 B57:C57 E57:XFD57 B58:C58 E58:XFD58 B59:C59 E59:XFD59 B60:C60 E60:XFD60 B61:XFD61 B62:XFD62 B63:C63 E63:XFD63 B64:C64 E64:XFD64 B65:C65 E65:XFD65 B66:XFD66 B67:C67 E67:XFD67 B68:XFD68 B69:C69 E69:XFD69 B70:C70 E70:XFD70 B71:C71 E71:XFD71 B72:C72 E72:XFD72 B73:C73 E73:XFD73 B74:C74 E74:XFD74 C75:XFD75 B76:C76 E76:XFD76 B77:C77 E77:XFD77 B78:C78 E78:XFD78 B79:C79 E79:XFD79 B80:C80 E80:XFD80 B81:C81 E81:XFD81 B82:C82 E82:XFD82 B83:C83 E83:XFD83 B84:C84 E84:XFD84 B85:C85 E85:XFD85 B86:C86 E86:XFD86 B87:C87 E87:XFD87 B88:C88 E88:XFD88 B89:C89 E89:XFD89 B90:C90 E90:XFD90 B91:C91 E91:XFD91 B92:C92 E92:XFD92 B93:C93 E93:XFD93 B94:C94 E94:XFD94 B95:C95 E95:XFD95 B96:C96 E96:XFD96 B97:C97 E97:XFD97 B98:C98 E98:XFD98 B99:C99 E99:XFD99 B100:C100 E100:XFD100 B101:C101 E101:XFD101 C102:XFD102 B103:XFD103 B104:XFD104 B105:XFD105 B106:XFD106 B107:XFD107 B108:XFD108 B109:C109 E109:XFD109 B110:XFD110 B111:C111 E111:XFD111 B112:C112 E112:XFD112 B113:C113 E113:XFD113 B114:C114 E114:XFD114 B115:C115 E115:XFD115 B116:C116 E116:XFD116 B117:C117 E117:XFD117 B118:C118 E118:XFD118 B119:C119 E119:XFD119 B120:C120 E120:XFD120 B121:C121 E121:XFD121 B122:C122 E122:XFD122 B123:C123 E123:XFD123 B124:C124 E124:XFD124 B125:C125 E125:XFD125 B126:C126 E126:XFD126 B127:C127 E127:XFD127 B128:C128 E128:XFD128 B129:C129 E129:XFD129 B130:C130 E130:XFD130 B131:C131 E131:XFD131 B132:C132 E132:XFD132 B133:C133 E133:XFD133 B134:C134 E134:XFD134 B135:C135 E135:XFD135 B136:C136 E136:XFD136 B137:C137 E137:XFD137 C138:XFD138 B139:C139 E139:XFD139 B140:C140 E140:XFD140 B141:C141 E141:XFD141 B142:C142 E142:XFD142 B143:C143 E143:XFD143 B144:C144 E144:XFD144 B145:C145 E145:XFD145 B146:C146 E146:XFD146 B147:C147 E147:XFD147 B148:C148 E148:XFD148 B149:C149 E149:XFD149 B150:C150 E150:XFD150 B151:C151 E151:XFD151 B152:C152 E152:XFD152 B153:C153 E153:XFD153 B154:C154 E154:XFD154 B155:C155 E155:XFD155 B156:C156 E156:XFD156 B157:C157 E157:XFD157 B158:C158 E158:XFD158 B159:C159 E159:XFD159 B160:C160 E160:XFD160 B161:C161 E161:XFD161 B162:C162 E162:XFD162 B163:C163 E163:XFD163 C164:XFD164 B165:C165 E165:XFD165 B166:C166 E166:XFD166 B167:C167 E167:XFD167 B168:C168 E168:XFD168 B169:C169 E169:XFD169 B170:C170 E170:XFD170 B171:C171 E171:XFD171 B172:C172 E172:XFD172 B173:C173 E173:XFD173 B174:C174 E174:XFD174 C175:XFD175 B176:XFD176 B177:XFD177 B178:XFD178 B179:C179 E179:XFD179 B180:C180 E180:XFD180 B181:XFD181 B182:XFD182 B183:C183 E183:XFD183 C184:XFD184 B185:XFD185 B186:XFD186 B187:XFD187 B188:XFD188 B189:XFD189 B190:XFD190 B191:XFD191 B192:XFD192 B193:XFD193 B194:XFD194 B195:XFD195 B196:XFD196 B197:XFD197 B198:XFD198 B199:XFD199 B200:XFD200 B201:XFD201 B202:XFD202 B203:XFD203 B204:XFD204 B205:XFD205 B206:XFD206 B207:XFD207 B208:XFD208 B209:XFD209 B210:XFD210 B211:XFD211 B212:XFD212 B213:XFD213 B214:XFD214 B215:XFD215 C216:XFD216 B217:C217 E217:XFD217 B218:C218 E218:XFD218 B219:C219 E219:XFD219 B220:C220 E220:XFD220 B221:C221 E221:XFD221 B222:XFD222 B223:XFD223 B224:XFD224 B225:XFD225 B226:XFD226 B227:XFD227 B228:XFD228 B229:XFD229 B230:XFD230 B231:XFD231 B232:XFD232 B233:XFD233 B234:XFD234 B235:XFD235 B236:XFD236 B237:XFD237 B238:XFD238 B239:XFD239 B240:XFD240 B241:XFD241 B242:C242 E242:XFD242 C243:XFD243 B244:XFD244 B245:XFD245 B246:C246 E246:XFD246 B247:XFD247 B248:C248 E248:XFD248 B249:C249 E249:XFD249 B250:C250 E250:XFD250 B251:XFD251 B252:XFD252 B253:XFD253 B254:C254 E254:XFD254 B255:C255 E255:XFD255 B256:C256 E256:XFD256 B257:XFD257 B258:C258 E258:XFD258 B259:C259 E259:XFD259 B260:C260 E260:XFD260 B261:C261 E261:XFD261 B262:XFD262 B263:C263 E263:XFD263 C264:XFD264 B265:C265 E265:XFD265 B266:C266 E266:XFD266 C267:XFD267 B268:C268 E268:XFD268 B269:C269 E269:XFD269 B270:C270 E270:XFD270 B271:C271 E271:XFD271 B272:C272 E272:XFD272 B273:C273 E273:XFD273 B274:C274 E274:XFD274 B275:C275 E275:XFD275 B276:C276 E276:XFD276 B277:C277 E277:XFD277 B278:C278 E278:XFD278 B279:C279 E279:XFD279 B280:C280 E280:XFD280 B281:C281 E281:XFD281 B282:C282 E282:XFD282 B283:C283 E283:XFD283 B284:XFD284 C285:XFD285 B286:C286 E286:XFD286 B287:C287 E287:XFD287 B288:C288 E288:XFD288 B289:C289 E289:XFD289 B290:C290 E290:XFD290 B291:C291 E291:XFD291 B292:XFD292 B293:XFD293 C294:XFD294 B295:C295 E295:XFD295 B296:C296 E296:XFD296 B297:C297 E297:XFD297 B298:C298 E298:XFD298 B299:XFD299 B300:XFD300 B301:XFD301 B302:XFD302 B303:XFD303 B304:XFD304 B305:XFD305 B306:XFD306 B307:XFD307 B308:XFD308 B309:XFD309 B310:XFD310 B311:C311 E311:XFD311 B312:C312 E312:XFD312 B313:C313 E313:XFD313 B314:XFD314 B315:XFD315 B316:C316 E316:XFD316 B317:C317 E317:XFD317 B318:C318 E318:XFD318 B319:C319 E319:XFD319 B320:XFD320 B321:XFD321 B322:XFD322 B323:C323 E323:XFD323 B324:XFD324 B325:XFD325 B326:C326 E326:XFD326 B327:XFD327 B328:XFD328 B329:XFD329 B330:XFD330 B331:C331 E331:XFD331 B332:C332 E332:XFD332 B333:XFD333 B334:C334 E334:XFD334 B335:XFD335 B336:XFD336 B337:C337 E337:XFD337 B338:C338 E338:XFD338 B339:C339 E339:XFD339 B340:C340 E340:XFD340 B341:XFD341 B342:XFD342 C343:XFD343 B344:XFD344 B345:C345 E345:XFD345 B346:XFD346 B347:XFD347 B348:XFD348 B349:XFD349 B350:XFD350 B351:C351 E351:XFD351 B352:C352 E352:XFD352 B353:XFD353 B354:XFD354 B355:XFD355 B356:XFD356 B357:XFD357 B358:XFD358 B359:XFD359 B360:XFD360 B361:XFD361 B362:XFD362 B363:XFD363 B364:XFD364 B365:XFD365 B366:XFD366 B367:XFD367 B368:XFD368 B369:XFD369 B370:XFD370 B371:XFD371 B372:XFD372 B373:XFD373 B374:XFD374 B375:XFD375 B376:XFD376 B377:XFD377 B378:XFD378 B379:XFD379 B380:XFD380 B381:XFD381 B382:XFD382 B383:XFD383 B384:XFD384 B385:XFD385 B386:XFD386 B387:XFD387 B388:XFD388 B389:XFD389 B390:XFD390 B391:C391 E391:XFD391 B392:XFD392 B393:XFD393 B394:XFD394 B395:XFD395 B396:XFD396 B397:XFD397 B398:XFD398 B399:XFD399 B400:XFD400 B401:XFD401 B402:XFD402 B403:XFD403 B404:XFD404 B405:XFD405 B406:XFD406 B407:XFD407 B408:XFD408 B409:XFD409 B410:XFD410 B411:XFD411 B412:XFD412 B413:XFD413 B414:C414 E414:XFD414 B415:XFD415 B416:XFD416 B417:XFD417 B418:XFD418 B419:XFD419 B420:XFD420 B421:XFD421 B422:XFD422 B423:XFD423 B424:XFD424 B425:XFD425 B426:XFD426 B427:XFD427 B428:XFD428 B429:XFD429 B430:XFD430 B431:XFD431 B432:XFD432 B433:XFD433 B434:XFD434 B435:XFD435 B436:XFD436 B437:XFD437 B438:XFD438 B439:XFD439 B440:XFD440 B441:XFD441 B442:XFD442 B443:XFD443 B444:XFD444 B445:XFD445 B446:XFD446 B447:XFD447 B448:XFD448 B449:XFD449 B450:XFD450 B451:XFD451 B452:XFD452 B453:XFD453 B454:XFD454 B455:XFD455 B456:XFD456 B457:XFD457 B458:XFD458 B459:XFD459 B460:XFD460 B461:XFD461 B462:XFD462 B463:XFD463 B464:XFD464 B465:XFD465 B466:XFD466 B467:XFD467 B468:XFD468 B469:XFD469 B470:XFD470 B471:XFD471 B472:XFD472 B473:XFD473 B474:XFD474 B475:XFD475 B476:XFD476 B477:XFD477 B478:XFD478 B479:XFD479 C480:XFD480 B481:C481 E481:XFD481 B482:C482 E482:XFD482 B483:C483 E483:XFD483 B484:C484 E484:XFD484 B485:C485 E485:XFD485 B486:C486 E486:XFD486 C487:XFD487 B488:C488 E488:XFD488 B489:XFD489 B490:XFD490 B491:C491 E491:XFD491 B492:C492 E492:XFD492 B493:C493 E493:XFD493 B494:C494 E494:XFD494 B495:C495 E495:XFD495 B496:C496 E496:XFD496 B497:C497 E497:XFD497 B498:C498 E498:XFD498 B499:C499 E499:XFD499 B500:C500 E500:XFD500 B501:XFD501 B502:XFD502 B503:C503 E503:XFD503 B504:C504 E504:XFD504 B505:C505 E505:XFD505 B506:C506 E506:XFD506 B507:C507 E507:XFD507 B508:C508 E508:XFD508 B509:C509 E509:XFD509 B510:C510 E510:XFD510 B511:XFD511 B512:C512 E512:XFD512 B513:C513 E513:XFD513 B514:XFD514 B515:C515 E515:XFD515 B516:C516 E516:XFD516 B517:C517 E517:XFD517 B518:C518 E518:XFD518 B519:XFD519 B520:C520 E520:XFD520 B521:C521 E521:XFD521 B522:C522 E522:XFD522 B523:XFD523 B524:XFD524 B525:C525 E525:XFD525 B526:XFD526 B527:XFD527 B528:C528 E528:XFD528 B529:C529 E529:XFD529 B530:C530 E530:XFD530 C531:XFD531 B532:C532 E532:XFD532 B533:C533 E533:XFD533 B534:XFD534 B535:XFD535 B536:XFD536 B537:XFD537 B538:XFD538 B539:XFD539 B540:XFD540 B541:XFD541 B542:C542 E542:XFD542 B543:C543 E543:XFD543 B544:C544 E544:XFD544 C545:XFD545 B546:XFD546 B547:XFD547 B548:XFD548 B549:XFD549 B550:XFD550 B551:XFD551 B552:XFD552 B553:XFD553 B554:C554 E554:XFD554 B555:C555 E555:XFD555 B556:XFD556 B557:XFD557 B558:C558 E558:XFD558 B559:XFD559 B560:XFD560 B561:XFD561 B562:XFD562 B563:XFD563 B564:XFD564 B565:XFD565 B566:XFD566 B567:XFD567 B568:XFD568 B569:XFD569 B570:XFD570 B571:XFD571 B572:XFD572 B573:XFD573 B574:XFD574 B575:XFD575 B576:XFD576 B577:XFD577 B578:XFD578 B579:XFD579 B580:XFD580 B581:XFD581 B582:C582 E582:XFD582 C583:XFD583 B4:XFD4 F38:XFD38 A606:XFD1048576 A587:A605 C587:XFD598 C600:XFD605 D599:XFD599 B586:XFD58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7"/>
  <sheetViews>
    <sheetView zoomScale="115" zoomScaleNormal="115" workbookViewId="0">
      <selection activeCell="A6" sqref="A6"/>
    </sheetView>
  </sheetViews>
  <sheetFormatPr defaultRowHeight="12.75" x14ac:dyDescent="0.2"/>
  <cols>
    <col min="1" max="1" width="16.140625" bestFit="1" customWidth="1"/>
    <col min="2" max="2" width="75.5703125" bestFit="1" customWidth="1"/>
    <col min="3" max="3" width="13.5703125" bestFit="1" customWidth="1"/>
    <col min="4" max="4" width="17.28515625" bestFit="1" customWidth="1"/>
    <col min="5" max="5" width="14.5703125" bestFit="1" customWidth="1"/>
  </cols>
  <sheetData>
    <row r="1" spans="1:5" x14ac:dyDescent="0.2">
      <c r="A1" s="45" t="s">
        <v>1151</v>
      </c>
      <c r="B1" t="s">
        <v>1193</v>
      </c>
      <c r="E1" s="43" t="s">
        <v>1153</v>
      </c>
    </row>
    <row r="2" spans="1:5" x14ac:dyDescent="0.2">
      <c r="A2" s="45" t="s">
        <v>1154</v>
      </c>
      <c r="B2" t="s">
        <v>1155</v>
      </c>
    </row>
    <row r="3" spans="1:5" x14ac:dyDescent="0.2">
      <c r="A3" s="45" t="s">
        <v>1156</v>
      </c>
      <c r="B3" t="s">
        <v>1192</v>
      </c>
    </row>
    <row r="5" spans="1:5" x14ac:dyDescent="0.2">
      <c r="A5" s="45" t="s">
        <v>1157</v>
      </c>
      <c r="B5" s="45" t="s">
        <v>1158</v>
      </c>
      <c r="C5" t="s">
        <v>1159</v>
      </c>
      <c r="D5" t="s">
        <v>1160</v>
      </c>
      <c r="E5" t="s">
        <v>1161</v>
      </c>
    </row>
    <row r="6" spans="1:5" x14ac:dyDescent="0.2">
      <c r="A6" s="44">
        <v>209</v>
      </c>
      <c r="B6" s="44" t="s">
        <v>1194</v>
      </c>
      <c r="C6" s="13">
        <v>2000</v>
      </c>
      <c r="D6" s="13">
        <v>6000</v>
      </c>
      <c r="E6" s="13">
        <v>0</v>
      </c>
    </row>
    <row r="7" spans="1:5" x14ac:dyDescent="0.2">
      <c r="A7" s="44">
        <v>346</v>
      </c>
      <c r="B7" s="44" t="s">
        <v>1195</v>
      </c>
      <c r="C7" s="13">
        <v>2000</v>
      </c>
      <c r="D7" s="13">
        <v>2000</v>
      </c>
      <c r="E7" s="13">
        <v>0</v>
      </c>
    </row>
    <row r="8" spans="1:5" x14ac:dyDescent="0.2">
      <c r="A8" s="44">
        <v>324</v>
      </c>
      <c r="B8" s="44" t="s">
        <v>1196</v>
      </c>
      <c r="C8" s="13">
        <v>1500</v>
      </c>
      <c r="D8" s="13">
        <v>1500</v>
      </c>
      <c r="E8" s="13">
        <v>0</v>
      </c>
    </row>
    <row r="9" spans="1:5" x14ac:dyDescent="0.2">
      <c r="A9" s="44">
        <v>329</v>
      </c>
      <c r="B9" s="44" t="s">
        <v>1197</v>
      </c>
      <c r="C9" s="13">
        <v>1500</v>
      </c>
      <c r="D9" s="13">
        <v>1500</v>
      </c>
      <c r="E9" s="13">
        <v>0</v>
      </c>
    </row>
    <row r="10" spans="1:5" x14ac:dyDescent="0.2">
      <c r="A10" s="44">
        <v>138</v>
      </c>
      <c r="B10" s="44" t="s">
        <v>1198</v>
      </c>
      <c r="C10" s="13">
        <v>1500</v>
      </c>
      <c r="D10" s="13">
        <v>1500</v>
      </c>
      <c r="E10" s="13">
        <v>0</v>
      </c>
    </row>
    <row r="11" spans="1:5" x14ac:dyDescent="0.2">
      <c r="A11" s="44">
        <v>344</v>
      </c>
      <c r="B11" s="44" t="s">
        <v>1199</v>
      </c>
      <c r="C11" s="13">
        <v>1000</v>
      </c>
      <c r="D11" s="13">
        <v>1000</v>
      </c>
      <c r="E11" s="13">
        <v>0</v>
      </c>
    </row>
    <row r="12" spans="1:5" x14ac:dyDescent="0.2">
      <c r="A12" s="44">
        <v>167</v>
      </c>
      <c r="B12" s="44" t="s">
        <v>1200</v>
      </c>
      <c r="C12" s="13">
        <v>1000</v>
      </c>
      <c r="D12" s="13">
        <v>1000</v>
      </c>
      <c r="E12" s="13">
        <v>0</v>
      </c>
    </row>
    <row r="13" spans="1:5" x14ac:dyDescent="0.2">
      <c r="A13" s="44">
        <v>338</v>
      </c>
      <c r="B13" s="44" t="s">
        <v>1201</v>
      </c>
      <c r="C13" s="13">
        <v>900</v>
      </c>
      <c r="D13" s="13">
        <v>900</v>
      </c>
      <c r="E13" s="13">
        <v>0</v>
      </c>
    </row>
    <row r="14" spans="1:5" x14ac:dyDescent="0.2">
      <c r="A14" s="44">
        <v>293</v>
      </c>
      <c r="B14" s="44" t="s">
        <v>1202</v>
      </c>
      <c r="C14" s="13">
        <v>800</v>
      </c>
      <c r="D14" s="13">
        <v>800</v>
      </c>
      <c r="E14" s="13">
        <v>0</v>
      </c>
    </row>
    <row r="15" spans="1:5" x14ac:dyDescent="0.2">
      <c r="A15" s="44">
        <v>327</v>
      </c>
      <c r="B15" s="44" t="s">
        <v>1203</v>
      </c>
      <c r="C15" s="13">
        <v>800</v>
      </c>
      <c r="D15" s="13">
        <v>800</v>
      </c>
      <c r="E15" s="13">
        <v>0</v>
      </c>
    </row>
    <row r="16" spans="1:5" x14ac:dyDescent="0.2">
      <c r="A16" s="44">
        <v>352</v>
      </c>
      <c r="B16" s="44" t="s">
        <v>1204</v>
      </c>
      <c r="C16" s="13">
        <v>50</v>
      </c>
      <c r="D16" s="13">
        <v>800</v>
      </c>
      <c r="E16" s="13">
        <v>0</v>
      </c>
    </row>
    <row r="17" spans="1:5" x14ac:dyDescent="0.2">
      <c r="A17" s="44">
        <v>291</v>
      </c>
      <c r="B17" s="44" t="s">
        <v>1205</v>
      </c>
      <c r="C17" s="13">
        <v>730</v>
      </c>
      <c r="D17" s="13">
        <v>730</v>
      </c>
      <c r="E17" s="13">
        <v>0</v>
      </c>
    </row>
    <row r="18" spans="1:5" x14ac:dyDescent="0.2">
      <c r="A18" s="44">
        <v>340</v>
      </c>
      <c r="B18" s="44" t="s">
        <v>1206</v>
      </c>
      <c r="C18" s="13">
        <v>700</v>
      </c>
      <c r="D18" s="13">
        <v>700</v>
      </c>
      <c r="E18" s="13">
        <v>0</v>
      </c>
    </row>
    <row r="19" spans="1:5" x14ac:dyDescent="0.2">
      <c r="A19" s="44">
        <v>292</v>
      </c>
      <c r="B19" s="44" t="s">
        <v>1207</v>
      </c>
      <c r="C19" s="13">
        <v>600</v>
      </c>
      <c r="D19" s="13">
        <v>600</v>
      </c>
      <c r="E19" s="13">
        <v>0</v>
      </c>
    </row>
    <row r="20" spans="1:5" x14ac:dyDescent="0.2">
      <c r="A20" s="44">
        <v>166</v>
      </c>
      <c r="B20" s="44" t="s">
        <v>1208</v>
      </c>
      <c r="C20" s="13">
        <v>500</v>
      </c>
      <c r="D20" s="13">
        <v>500</v>
      </c>
      <c r="E20" s="13">
        <v>0</v>
      </c>
    </row>
    <row r="21" spans="1:5" x14ac:dyDescent="0.2">
      <c r="A21" s="44">
        <v>170</v>
      </c>
      <c r="B21" s="44" t="s">
        <v>1209</v>
      </c>
      <c r="C21" s="13">
        <v>500</v>
      </c>
      <c r="D21" s="13">
        <v>500</v>
      </c>
      <c r="E21" s="13">
        <v>0</v>
      </c>
    </row>
    <row r="22" spans="1:5" x14ac:dyDescent="0.2">
      <c r="A22" s="44">
        <v>332</v>
      </c>
      <c r="B22" s="44" t="s">
        <v>1210</v>
      </c>
      <c r="C22" s="13">
        <v>500</v>
      </c>
      <c r="D22" s="13">
        <v>500</v>
      </c>
      <c r="E22" s="13">
        <v>0</v>
      </c>
    </row>
    <row r="23" spans="1:5" x14ac:dyDescent="0.2">
      <c r="A23" s="44">
        <v>320</v>
      </c>
      <c r="B23" s="44" t="s">
        <v>1211</v>
      </c>
      <c r="C23" s="13">
        <v>500</v>
      </c>
      <c r="D23" s="13">
        <v>500</v>
      </c>
      <c r="E23" s="13">
        <v>0</v>
      </c>
    </row>
    <row r="24" spans="1:5" x14ac:dyDescent="0.2">
      <c r="A24" s="44">
        <v>322</v>
      </c>
      <c r="B24" s="44" t="s">
        <v>1212</v>
      </c>
      <c r="C24" s="13">
        <v>500</v>
      </c>
      <c r="D24" s="13">
        <v>500</v>
      </c>
      <c r="E24" s="13">
        <v>0</v>
      </c>
    </row>
    <row r="25" spans="1:5" x14ac:dyDescent="0.2">
      <c r="A25" s="44">
        <v>294</v>
      </c>
      <c r="B25" s="44" t="s">
        <v>1213</v>
      </c>
      <c r="C25" s="13">
        <v>400</v>
      </c>
      <c r="D25" s="13">
        <v>400</v>
      </c>
      <c r="E25" s="13">
        <v>0</v>
      </c>
    </row>
    <row r="26" spans="1:5" x14ac:dyDescent="0.2">
      <c r="A26" s="44">
        <v>333</v>
      </c>
      <c r="B26" s="44" t="s">
        <v>1214</v>
      </c>
      <c r="C26" s="13">
        <v>400</v>
      </c>
      <c r="D26" s="13">
        <v>400</v>
      </c>
      <c r="E26" s="13">
        <v>0</v>
      </c>
    </row>
    <row r="27" spans="1:5" x14ac:dyDescent="0.2">
      <c r="A27" s="44">
        <v>325</v>
      </c>
      <c r="B27" s="44" t="s">
        <v>1215</v>
      </c>
      <c r="C27" s="13">
        <v>400</v>
      </c>
      <c r="D27" s="13">
        <v>400</v>
      </c>
      <c r="E27" s="13">
        <v>0</v>
      </c>
    </row>
    <row r="28" spans="1:5" x14ac:dyDescent="0.2">
      <c r="A28" s="44">
        <v>310</v>
      </c>
      <c r="B28" s="44" t="s">
        <v>1216</v>
      </c>
      <c r="C28" s="13">
        <v>300</v>
      </c>
      <c r="D28" s="13">
        <v>300</v>
      </c>
      <c r="E28" s="13">
        <v>0</v>
      </c>
    </row>
    <row r="29" spans="1:5" x14ac:dyDescent="0.2">
      <c r="A29" s="44">
        <v>331</v>
      </c>
      <c r="B29" s="44" t="s">
        <v>1217</v>
      </c>
      <c r="C29" s="13">
        <v>300</v>
      </c>
      <c r="D29" s="13">
        <v>300</v>
      </c>
      <c r="E29" s="13">
        <v>0</v>
      </c>
    </row>
    <row r="30" spans="1:5" x14ac:dyDescent="0.2">
      <c r="A30" s="44">
        <v>330</v>
      </c>
      <c r="B30" s="44" t="s">
        <v>1218</v>
      </c>
      <c r="C30" s="13">
        <v>300</v>
      </c>
      <c r="D30" s="13">
        <v>300</v>
      </c>
      <c r="E30" s="13">
        <v>0</v>
      </c>
    </row>
    <row r="31" spans="1:5" x14ac:dyDescent="0.2">
      <c r="A31" s="44">
        <v>345</v>
      </c>
      <c r="B31" s="44" t="s">
        <v>1219</v>
      </c>
      <c r="C31" s="13">
        <v>250</v>
      </c>
      <c r="D31" s="13">
        <v>250</v>
      </c>
      <c r="E31" s="13">
        <v>0</v>
      </c>
    </row>
    <row r="32" spans="1:5" x14ac:dyDescent="0.2">
      <c r="A32" s="44">
        <v>339</v>
      </c>
      <c r="B32" s="44" t="s">
        <v>1220</v>
      </c>
      <c r="C32" s="13">
        <v>200</v>
      </c>
      <c r="D32" s="13">
        <v>200</v>
      </c>
      <c r="E32" s="13">
        <v>0</v>
      </c>
    </row>
    <row r="33" spans="1:5" x14ac:dyDescent="0.2">
      <c r="A33" s="44">
        <v>312</v>
      </c>
      <c r="B33" s="44" t="s">
        <v>1221</v>
      </c>
      <c r="C33" s="13">
        <v>200</v>
      </c>
      <c r="D33" s="13">
        <v>200</v>
      </c>
      <c r="E33" s="13">
        <v>0</v>
      </c>
    </row>
    <row r="34" spans="1:5" x14ac:dyDescent="0.2">
      <c r="A34" s="44">
        <v>304</v>
      </c>
      <c r="B34" s="44" t="s">
        <v>1222</v>
      </c>
      <c r="C34" s="13">
        <v>200</v>
      </c>
      <c r="D34" s="13">
        <v>200</v>
      </c>
      <c r="E34" s="13">
        <v>0</v>
      </c>
    </row>
    <row r="35" spans="1:5" x14ac:dyDescent="0.2">
      <c r="A35" s="44">
        <v>334</v>
      </c>
      <c r="B35" s="44" t="s">
        <v>1223</v>
      </c>
      <c r="C35" s="13">
        <v>200</v>
      </c>
      <c r="D35" s="13">
        <v>200</v>
      </c>
      <c r="E35" s="13">
        <v>0</v>
      </c>
    </row>
    <row r="36" spans="1:5" x14ac:dyDescent="0.2">
      <c r="A36" s="44">
        <v>356</v>
      </c>
      <c r="B36" s="44" t="s">
        <v>1224</v>
      </c>
      <c r="C36" s="13">
        <v>100</v>
      </c>
      <c r="D36" s="13">
        <v>100</v>
      </c>
      <c r="E36" s="13">
        <v>0</v>
      </c>
    </row>
    <row r="37" spans="1:5" x14ac:dyDescent="0.2">
      <c r="A37" s="44">
        <v>347</v>
      </c>
      <c r="B37" s="44" t="s">
        <v>1225</v>
      </c>
      <c r="C37" s="13">
        <v>100</v>
      </c>
      <c r="D37" s="13">
        <v>100</v>
      </c>
      <c r="E37" s="13">
        <v>0</v>
      </c>
    </row>
    <row r="38" spans="1:5" x14ac:dyDescent="0.2">
      <c r="A38" s="44">
        <v>335</v>
      </c>
      <c r="B38" s="44" t="s">
        <v>1226</v>
      </c>
      <c r="C38" s="13">
        <v>100</v>
      </c>
      <c r="D38" s="13">
        <v>100</v>
      </c>
      <c r="E38" s="13">
        <v>0</v>
      </c>
    </row>
    <row r="39" spans="1:5" x14ac:dyDescent="0.2">
      <c r="A39" s="44">
        <v>311</v>
      </c>
      <c r="B39" s="44" t="s">
        <v>1227</v>
      </c>
      <c r="C39" s="13">
        <v>100</v>
      </c>
      <c r="D39" s="13">
        <v>100</v>
      </c>
      <c r="E39" s="13">
        <v>0</v>
      </c>
    </row>
    <row r="40" spans="1:5" x14ac:dyDescent="0.2">
      <c r="A40" s="44">
        <v>319</v>
      </c>
      <c r="B40" s="44" t="s">
        <v>1228</v>
      </c>
      <c r="C40" s="13">
        <v>100</v>
      </c>
      <c r="D40" s="13">
        <v>100</v>
      </c>
      <c r="E40" s="13">
        <v>0</v>
      </c>
    </row>
    <row r="41" spans="1:5" x14ac:dyDescent="0.2">
      <c r="A41" s="44">
        <v>306</v>
      </c>
      <c r="B41" s="44" t="s">
        <v>1229</v>
      </c>
      <c r="C41" s="13">
        <v>100</v>
      </c>
      <c r="D41" s="13">
        <v>100</v>
      </c>
      <c r="E41" s="13">
        <v>0</v>
      </c>
    </row>
    <row r="42" spans="1:5" x14ac:dyDescent="0.2">
      <c r="A42" s="44">
        <v>308</v>
      </c>
      <c r="B42" s="44" t="s">
        <v>1230</v>
      </c>
      <c r="C42" s="13">
        <v>100</v>
      </c>
      <c r="D42" s="13">
        <v>100</v>
      </c>
      <c r="E42" s="13">
        <v>0</v>
      </c>
    </row>
    <row r="43" spans="1:5" x14ac:dyDescent="0.2">
      <c r="A43" s="44">
        <v>313</v>
      </c>
      <c r="B43" s="44" t="s">
        <v>1231</v>
      </c>
      <c r="C43" s="13">
        <v>100</v>
      </c>
      <c r="D43" s="13">
        <v>100</v>
      </c>
      <c r="E43" s="13">
        <v>0</v>
      </c>
    </row>
    <row r="44" spans="1:5" x14ac:dyDescent="0.2">
      <c r="A44" s="44">
        <v>316</v>
      </c>
      <c r="B44" s="44" t="s">
        <v>1232</v>
      </c>
      <c r="C44" s="13">
        <v>60</v>
      </c>
      <c r="D44" s="13">
        <v>60</v>
      </c>
      <c r="E44" s="13">
        <v>0</v>
      </c>
    </row>
    <row r="45" spans="1:5" x14ac:dyDescent="0.2">
      <c r="A45" s="44" t="s">
        <v>1186</v>
      </c>
      <c r="B45" s="44" t="s">
        <v>1186</v>
      </c>
      <c r="C45" s="13">
        <v>0</v>
      </c>
      <c r="D45" s="13">
        <v>0</v>
      </c>
      <c r="E45" s="13">
        <v>0</v>
      </c>
    </row>
    <row r="46" spans="1:5" x14ac:dyDescent="0.2">
      <c r="A46" s="44">
        <v>139</v>
      </c>
      <c r="B46" s="44" t="s">
        <v>1198</v>
      </c>
      <c r="C46" s="13">
        <v>80</v>
      </c>
      <c r="D46" s="13">
        <v>0</v>
      </c>
      <c r="E46" s="13">
        <v>0</v>
      </c>
    </row>
    <row r="47" spans="1:5" x14ac:dyDescent="0.2">
      <c r="A47" s="44" t="s">
        <v>860</v>
      </c>
      <c r="C47" s="13">
        <v>21670</v>
      </c>
      <c r="D47" s="13">
        <v>26340</v>
      </c>
      <c r="E47" s="13">
        <v>0</v>
      </c>
    </row>
  </sheetData>
  <conditionalFormatting sqref="C1:C5 C363:C1048576">
    <cfRule type="dataBar" priority="4">
      <dataBar>
        <cfvo type="min"/>
        <cfvo type="max"/>
        <color rgb="FF63C384"/>
      </dataBar>
      <extLst>
        <ext xmlns:x14="http://schemas.microsoft.com/office/spreadsheetml/2009/9/main" uri="{B025F937-C7B1-47D3-B67F-A62EFF666E3E}">
          <x14:id>{E14B05DF-81DA-43F6-9817-F815B4A7311C}</x14:id>
        </ext>
      </extLst>
    </cfRule>
  </conditionalFormatting>
  <conditionalFormatting sqref="D1:D5 D363:D1048576">
    <cfRule type="dataBar" priority="3">
      <dataBar>
        <cfvo type="min"/>
        <cfvo type="max"/>
        <color rgb="FFFF555A"/>
      </dataBar>
      <extLst>
        <ext xmlns:x14="http://schemas.microsoft.com/office/spreadsheetml/2009/9/main" uri="{B025F937-C7B1-47D3-B67F-A62EFF666E3E}">
          <x14:id>{6F30F78E-5D3B-4E8C-AE3E-6C5821CC7552}</x14:id>
        </ext>
      </extLst>
    </cfRule>
  </conditionalFormatting>
  <conditionalFormatting sqref="E1:E5 E363:E1048576">
    <cfRule type="dataBar" priority="2">
      <dataBar>
        <cfvo type="min"/>
        <cfvo type="max"/>
        <color rgb="FF008AEF"/>
      </dataBar>
      <extLst>
        <ext xmlns:x14="http://schemas.microsoft.com/office/spreadsheetml/2009/9/main" uri="{B025F937-C7B1-47D3-B67F-A62EFF666E3E}">
          <x14:id>{B6A255AF-6FDE-43E3-A3B7-F9CD5B8AE2E1}</x14:id>
        </ext>
      </extLst>
    </cfRule>
  </conditionalFormatting>
  <conditionalFormatting pivot="1" sqref="C10 C46 C20 C12 C21 C6 C17 C19 C14 C25 C34 C41 C42 C28 C39 C33 C43 C44 C40 C23 C24 C8 C27 C15 C9 C30 C29 C22 C26 C35 C38 C13 C32 C18 C11 C31 C7 C37 C16 C36">
    <cfRule type="dataBar" priority="1">
      <dataBar>
        <cfvo type="min"/>
        <cfvo type="max"/>
        <color rgb="FF63C384"/>
      </dataBar>
      <extLst>
        <ext xmlns:x14="http://schemas.microsoft.com/office/spreadsheetml/2009/9/main" uri="{B025F937-C7B1-47D3-B67F-A62EFF666E3E}">
          <x14:id>{89FD3F67-8A8B-4F09-B563-EC44361B7E0F}</x14:id>
        </ext>
      </extLst>
    </cfRule>
  </conditionalFormatting>
  <pageMargins left="0.7" right="0.7" top="0.78740157499999996" bottom="0.78740157499999996" header="0.3" footer="0.3"/>
  <pageSetup paperSize="9" orientation="portrait" r:id="rId2"/>
  <legacyDrawing r:id="rId3"/>
  <extLst>
    <ext xmlns:x14="http://schemas.microsoft.com/office/spreadsheetml/2009/9/main" uri="{78C0D931-6437-407d-A8EE-F0AAD7539E65}">
      <x14:conditionalFormattings>
        <x14:conditionalFormatting xmlns:xm="http://schemas.microsoft.com/office/excel/2006/main">
          <x14:cfRule type="dataBar" id="{E14B05DF-81DA-43F6-9817-F815B4A7311C}">
            <x14:dataBar minLength="0" maxLength="100" border="1" negativeBarBorderColorSameAsPositive="0">
              <x14:cfvo type="autoMin"/>
              <x14:cfvo type="autoMax"/>
              <x14:borderColor rgb="FF63C384"/>
              <x14:negativeFillColor rgb="FFFF0000"/>
              <x14:negativeBorderColor rgb="FFFF0000"/>
              <x14:axisColor rgb="FF000000"/>
            </x14:dataBar>
          </x14:cfRule>
          <xm:sqref>C1:C5 C363:C1048576</xm:sqref>
        </x14:conditionalFormatting>
        <x14:conditionalFormatting xmlns:xm="http://schemas.microsoft.com/office/excel/2006/main">
          <x14:cfRule type="dataBar" id="{6F30F78E-5D3B-4E8C-AE3E-6C5821CC7552}">
            <x14:dataBar minLength="0" maxLength="100" border="1" negativeBarBorderColorSameAsPositive="0">
              <x14:cfvo type="autoMin"/>
              <x14:cfvo type="autoMax"/>
              <x14:borderColor rgb="FFFF555A"/>
              <x14:negativeFillColor rgb="FFFF0000"/>
              <x14:negativeBorderColor rgb="FFFF0000"/>
              <x14:axisColor rgb="FF000000"/>
            </x14:dataBar>
          </x14:cfRule>
          <xm:sqref>D1:D5 D363:D1048576</xm:sqref>
        </x14:conditionalFormatting>
        <x14:conditionalFormatting xmlns:xm="http://schemas.microsoft.com/office/excel/2006/main">
          <x14:cfRule type="dataBar" id="{B6A255AF-6FDE-43E3-A3B7-F9CD5B8AE2E1}">
            <x14:dataBar minLength="0" maxLength="100" border="1" negativeBarBorderColorSameAsPositive="0">
              <x14:cfvo type="autoMin"/>
              <x14:cfvo type="autoMax"/>
              <x14:borderColor rgb="FF008AEF"/>
              <x14:negativeFillColor rgb="FFFF0000"/>
              <x14:negativeBorderColor rgb="FFFF0000"/>
              <x14:axisColor rgb="FF000000"/>
            </x14:dataBar>
          </x14:cfRule>
          <xm:sqref>E1:E5 E363:E1048576</xm:sqref>
        </x14:conditionalFormatting>
        <x14:conditionalFormatting xmlns:xm="http://schemas.microsoft.com/office/excel/2006/main" pivot="1">
          <x14:cfRule type="dataBar" id="{89FD3F67-8A8B-4F09-B563-EC44361B7E0F}">
            <x14:dataBar minLength="0" maxLength="100" border="1" negativeBarBorderColorSameAsPositive="0">
              <x14:cfvo type="autoMin"/>
              <x14:cfvo type="autoMax"/>
              <x14:borderColor rgb="FF63C384"/>
              <x14:negativeFillColor rgb="FFFF0000"/>
              <x14:negativeBorderColor rgb="FFFF0000"/>
              <x14:axisColor rgb="FF000000"/>
            </x14:dataBar>
          </x14:cfRule>
          <xm:sqref>C10 C46 C20 C12 C21 C6 C17 C19 C14 C25 C34 C41 C42 C28 C39 C33 C43 C44 C40 C23 C24 C8 C27 C15 C9 C30 C29 C22 C26 C35 C38 C13 C32 C18 C11 C31 C7 C37 C16 C36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7"/>
  <sheetViews>
    <sheetView zoomScale="115" zoomScaleNormal="115" workbookViewId="0">
      <selection activeCell="B3" sqref="B3"/>
    </sheetView>
  </sheetViews>
  <sheetFormatPr defaultRowHeight="12.75" x14ac:dyDescent="0.2"/>
  <cols>
    <col min="1" max="1" width="16.140625" bestFit="1" customWidth="1"/>
    <col min="2" max="2" width="60.7109375" customWidth="1"/>
    <col min="3" max="3" width="13.5703125" bestFit="1" customWidth="1"/>
    <col min="4" max="4" width="17.28515625" bestFit="1" customWidth="1"/>
    <col min="5" max="5" width="14.5703125" bestFit="1" customWidth="1"/>
  </cols>
  <sheetData>
    <row r="1" spans="1:5" x14ac:dyDescent="0.2">
      <c r="A1" s="45" t="s">
        <v>1151</v>
      </c>
      <c r="B1" t="s">
        <v>1152</v>
      </c>
      <c r="E1" s="43" t="s">
        <v>1153</v>
      </c>
    </row>
    <row r="2" spans="1:5" x14ac:dyDescent="0.2">
      <c r="A2" s="45" t="s">
        <v>1154</v>
      </c>
      <c r="B2" t="s">
        <v>1155</v>
      </c>
    </row>
    <row r="3" spans="1:5" x14ac:dyDescent="0.2">
      <c r="A3" s="45" t="s">
        <v>1156</v>
      </c>
      <c r="B3" t="s">
        <v>1192</v>
      </c>
    </row>
    <row r="5" spans="1:5" x14ac:dyDescent="0.2">
      <c r="A5" s="45" t="s">
        <v>1157</v>
      </c>
      <c r="B5" s="45" t="s">
        <v>1158</v>
      </c>
      <c r="C5" t="s">
        <v>1159</v>
      </c>
      <c r="D5" t="s">
        <v>1160</v>
      </c>
      <c r="E5" t="s">
        <v>1161</v>
      </c>
    </row>
    <row r="6" spans="1:5" x14ac:dyDescent="0.2">
      <c r="A6" s="44">
        <v>1</v>
      </c>
      <c r="B6" s="44" t="s">
        <v>1162</v>
      </c>
      <c r="C6" s="13">
        <v>12000</v>
      </c>
      <c r="D6" s="13">
        <v>30000</v>
      </c>
      <c r="E6" s="13">
        <v>18000</v>
      </c>
    </row>
    <row r="7" spans="1:5" x14ac:dyDescent="0.2">
      <c r="A7" s="44">
        <v>17</v>
      </c>
      <c r="B7" s="44" t="s">
        <v>1163</v>
      </c>
      <c r="C7" s="13">
        <v>3000</v>
      </c>
      <c r="D7" s="13">
        <v>17000</v>
      </c>
      <c r="E7" s="13">
        <v>0</v>
      </c>
    </row>
    <row r="8" spans="1:5" x14ac:dyDescent="0.2">
      <c r="A8" s="44">
        <v>8</v>
      </c>
      <c r="B8" s="44" t="s">
        <v>656</v>
      </c>
      <c r="C8" s="13">
        <v>3000</v>
      </c>
      <c r="D8" s="13">
        <v>9500</v>
      </c>
      <c r="E8" s="13">
        <v>3000</v>
      </c>
    </row>
    <row r="9" spans="1:5" x14ac:dyDescent="0.2">
      <c r="A9" s="44">
        <v>5</v>
      </c>
      <c r="B9" s="44" t="s">
        <v>1164</v>
      </c>
      <c r="C9" s="13">
        <v>1500</v>
      </c>
      <c r="D9" s="13">
        <v>6400</v>
      </c>
      <c r="E9" s="13">
        <v>3400</v>
      </c>
    </row>
    <row r="10" spans="1:5" x14ac:dyDescent="0.2">
      <c r="A10" s="44">
        <v>74</v>
      </c>
      <c r="B10" s="44" t="s">
        <v>1165</v>
      </c>
      <c r="C10" s="13">
        <v>3000</v>
      </c>
      <c r="D10" s="13">
        <v>5500</v>
      </c>
      <c r="E10" s="13">
        <v>2500</v>
      </c>
    </row>
    <row r="11" spans="1:5" x14ac:dyDescent="0.2">
      <c r="A11" s="44">
        <v>69</v>
      </c>
      <c r="B11" s="44" t="s">
        <v>1166</v>
      </c>
      <c r="C11" s="13">
        <v>2500</v>
      </c>
      <c r="D11" s="13">
        <v>3700</v>
      </c>
      <c r="E11" s="13">
        <v>100</v>
      </c>
    </row>
    <row r="12" spans="1:5" x14ac:dyDescent="0.2">
      <c r="A12" s="44">
        <v>68</v>
      </c>
      <c r="B12" s="44" t="s">
        <v>1167</v>
      </c>
      <c r="C12" s="13">
        <v>2000</v>
      </c>
      <c r="D12" s="13">
        <v>3300</v>
      </c>
      <c r="E12" s="13">
        <v>100</v>
      </c>
    </row>
    <row r="13" spans="1:5" x14ac:dyDescent="0.2">
      <c r="A13" s="44">
        <v>49</v>
      </c>
      <c r="B13" s="44" t="s">
        <v>1168</v>
      </c>
      <c r="C13" s="13">
        <v>500</v>
      </c>
      <c r="D13" s="13">
        <v>2800</v>
      </c>
      <c r="E13" s="13">
        <v>1600</v>
      </c>
    </row>
    <row r="14" spans="1:5" x14ac:dyDescent="0.2">
      <c r="A14" s="44">
        <v>12</v>
      </c>
      <c r="B14" s="44" t="s">
        <v>1169</v>
      </c>
      <c r="C14" s="13">
        <v>2000</v>
      </c>
      <c r="D14" s="13">
        <v>2600</v>
      </c>
      <c r="E14" s="13">
        <v>100</v>
      </c>
    </row>
    <row r="15" spans="1:5" x14ac:dyDescent="0.2">
      <c r="A15" s="44">
        <v>58</v>
      </c>
      <c r="B15" s="44" t="s">
        <v>1170</v>
      </c>
      <c r="C15" s="13">
        <v>400</v>
      </c>
      <c r="D15" s="13">
        <v>2000</v>
      </c>
      <c r="E15" s="13">
        <v>400</v>
      </c>
    </row>
    <row r="16" spans="1:5" x14ac:dyDescent="0.2">
      <c r="A16" s="44">
        <v>4</v>
      </c>
      <c r="B16" s="44" t="s">
        <v>1171</v>
      </c>
      <c r="C16" s="13">
        <v>200</v>
      </c>
      <c r="D16" s="13">
        <v>1800</v>
      </c>
      <c r="E16" s="13">
        <v>1600</v>
      </c>
    </row>
    <row r="17" spans="1:5" x14ac:dyDescent="0.2">
      <c r="A17" s="44">
        <v>91</v>
      </c>
      <c r="B17" s="44" t="s">
        <v>1172</v>
      </c>
      <c r="C17" s="13">
        <v>1400</v>
      </c>
      <c r="D17" s="13">
        <v>1500</v>
      </c>
      <c r="E17" s="13">
        <v>100</v>
      </c>
    </row>
    <row r="18" spans="1:5" x14ac:dyDescent="0.2">
      <c r="A18" s="44">
        <v>76</v>
      </c>
      <c r="B18" s="44" t="s">
        <v>1173</v>
      </c>
      <c r="C18" s="13">
        <v>500</v>
      </c>
      <c r="D18" s="13">
        <v>600</v>
      </c>
      <c r="E18" s="13">
        <v>100</v>
      </c>
    </row>
    <row r="19" spans="1:5" x14ac:dyDescent="0.2">
      <c r="A19" s="44">
        <v>2</v>
      </c>
      <c r="B19" s="44" t="s">
        <v>1174</v>
      </c>
      <c r="C19" s="13">
        <v>200</v>
      </c>
      <c r="D19" s="13">
        <v>600</v>
      </c>
      <c r="E19" s="13">
        <v>400</v>
      </c>
    </row>
    <row r="20" spans="1:5" x14ac:dyDescent="0.2">
      <c r="A20" s="44">
        <v>97</v>
      </c>
      <c r="B20" s="44" t="s">
        <v>1175</v>
      </c>
      <c r="C20" s="13">
        <v>480</v>
      </c>
      <c r="D20" s="13">
        <v>500</v>
      </c>
      <c r="E20" s="13">
        <v>20</v>
      </c>
    </row>
    <row r="21" spans="1:5" x14ac:dyDescent="0.2">
      <c r="A21" s="44">
        <v>111</v>
      </c>
      <c r="B21" s="44" t="s">
        <v>1176</v>
      </c>
      <c r="C21" s="13">
        <v>450</v>
      </c>
      <c r="D21" s="13">
        <v>450</v>
      </c>
      <c r="E21" s="13">
        <v>0</v>
      </c>
    </row>
    <row r="22" spans="1:5" x14ac:dyDescent="0.2">
      <c r="A22" s="44">
        <v>18</v>
      </c>
      <c r="B22" s="44" t="s">
        <v>1177</v>
      </c>
      <c r="C22" s="13">
        <v>300</v>
      </c>
      <c r="D22" s="13">
        <v>400</v>
      </c>
      <c r="E22" s="13">
        <v>100</v>
      </c>
    </row>
    <row r="23" spans="1:5" x14ac:dyDescent="0.2">
      <c r="A23" s="44">
        <v>107</v>
      </c>
      <c r="B23" s="44" t="s">
        <v>1178</v>
      </c>
      <c r="C23" s="13">
        <v>300</v>
      </c>
      <c r="D23" s="13">
        <v>300</v>
      </c>
      <c r="E23" s="13">
        <v>0</v>
      </c>
    </row>
    <row r="24" spans="1:5" x14ac:dyDescent="0.2">
      <c r="A24" s="44">
        <v>9</v>
      </c>
      <c r="B24" s="44" t="s">
        <v>1179</v>
      </c>
      <c r="C24" s="13">
        <v>100</v>
      </c>
      <c r="D24" s="13">
        <v>300</v>
      </c>
      <c r="E24" s="13">
        <v>100</v>
      </c>
    </row>
    <row r="25" spans="1:5" x14ac:dyDescent="0.2">
      <c r="A25" s="44">
        <v>110</v>
      </c>
      <c r="B25" s="44" t="s">
        <v>1180</v>
      </c>
      <c r="C25" s="13">
        <v>200</v>
      </c>
      <c r="D25" s="13">
        <v>200</v>
      </c>
      <c r="E25" s="13">
        <v>0</v>
      </c>
    </row>
    <row r="26" spans="1:5" x14ac:dyDescent="0.2">
      <c r="A26" s="44">
        <v>108</v>
      </c>
      <c r="B26" s="44" t="s">
        <v>1181</v>
      </c>
      <c r="C26" s="13">
        <v>200</v>
      </c>
      <c r="D26" s="13">
        <v>200</v>
      </c>
      <c r="E26" s="13">
        <v>0</v>
      </c>
    </row>
    <row r="27" spans="1:5" x14ac:dyDescent="0.2">
      <c r="A27" s="44">
        <v>65</v>
      </c>
      <c r="B27" s="44" t="s">
        <v>1182</v>
      </c>
      <c r="C27" s="13">
        <v>200</v>
      </c>
      <c r="D27" s="13">
        <v>200</v>
      </c>
      <c r="E27" s="13">
        <v>0</v>
      </c>
    </row>
    <row r="28" spans="1:5" x14ac:dyDescent="0.2">
      <c r="A28" s="44">
        <v>48</v>
      </c>
      <c r="B28" s="44" t="s">
        <v>1183</v>
      </c>
      <c r="C28" s="13">
        <v>100</v>
      </c>
      <c r="D28" s="13">
        <v>200</v>
      </c>
      <c r="E28" s="13">
        <v>100</v>
      </c>
    </row>
    <row r="29" spans="1:5" x14ac:dyDescent="0.2">
      <c r="A29" s="44">
        <v>6</v>
      </c>
      <c r="B29" s="44" t="s">
        <v>1184</v>
      </c>
      <c r="C29" s="13">
        <v>50</v>
      </c>
      <c r="D29" s="13">
        <v>100</v>
      </c>
      <c r="E29" s="13">
        <v>50</v>
      </c>
    </row>
    <row r="30" spans="1:5" x14ac:dyDescent="0.2">
      <c r="A30" s="44">
        <v>13</v>
      </c>
      <c r="B30" s="44" t="s">
        <v>1185</v>
      </c>
      <c r="C30" s="13">
        <v>100</v>
      </c>
      <c r="D30" s="13">
        <v>100</v>
      </c>
      <c r="E30" s="13">
        <v>0</v>
      </c>
    </row>
    <row r="31" spans="1:5" x14ac:dyDescent="0.2">
      <c r="A31" s="44" t="s">
        <v>1186</v>
      </c>
      <c r="B31" s="44" t="s">
        <v>1186</v>
      </c>
      <c r="C31" s="13">
        <v>0</v>
      </c>
      <c r="D31" s="13">
        <v>0</v>
      </c>
      <c r="E31" s="13">
        <v>0</v>
      </c>
    </row>
    <row r="32" spans="1:5" x14ac:dyDescent="0.2">
      <c r="A32" s="44">
        <v>66</v>
      </c>
      <c r="B32" s="44" t="s">
        <v>1187</v>
      </c>
      <c r="C32" s="13">
        <v>30</v>
      </c>
      <c r="D32" s="13">
        <v>0</v>
      </c>
      <c r="E32" s="13">
        <v>0</v>
      </c>
    </row>
    <row r="33" spans="1:5" x14ac:dyDescent="0.2">
      <c r="A33" s="44">
        <v>92</v>
      </c>
      <c r="B33" s="44" t="s">
        <v>1188</v>
      </c>
      <c r="C33" s="13">
        <v>80</v>
      </c>
      <c r="D33" s="13">
        <v>0</v>
      </c>
      <c r="E33" s="13">
        <v>0</v>
      </c>
    </row>
    <row r="34" spans="1:5" x14ac:dyDescent="0.2">
      <c r="A34" s="44">
        <v>50</v>
      </c>
      <c r="B34" s="44" t="s">
        <v>1189</v>
      </c>
      <c r="C34" s="13">
        <v>50</v>
      </c>
      <c r="D34" s="13">
        <v>0</v>
      </c>
      <c r="E34" s="13">
        <v>0</v>
      </c>
    </row>
    <row r="35" spans="1:5" x14ac:dyDescent="0.2">
      <c r="A35" s="44">
        <v>11</v>
      </c>
      <c r="B35" s="44" t="s">
        <v>1190</v>
      </c>
      <c r="C35" s="13">
        <v>100</v>
      </c>
      <c r="D35" s="13">
        <v>0</v>
      </c>
      <c r="E35" s="13">
        <v>0</v>
      </c>
    </row>
    <row r="36" spans="1:5" x14ac:dyDescent="0.2">
      <c r="A36" s="44">
        <v>70</v>
      </c>
      <c r="B36" s="44" t="s">
        <v>1191</v>
      </c>
      <c r="C36" s="13">
        <v>100</v>
      </c>
      <c r="D36" s="13">
        <v>0</v>
      </c>
      <c r="E36" s="13">
        <v>0</v>
      </c>
    </row>
    <row r="37" spans="1:5" x14ac:dyDescent="0.2">
      <c r="A37" s="44" t="s">
        <v>860</v>
      </c>
      <c r="C37" s="13">
        <v>35040</v>
      </c>
      <c r="D37" s="13">
        <v>90250</v>
      </c>
      <c r="E37" s="13">
        <v>31770</v>
      </c>
    </row>
  </sheetData>
  <conditionalFormatting sqref="C1:C5 C363:C1048576">
    <cfRule type="dataBar" priority="4">
      <dataBar>
        <cfvo type="min"/>
        <cfvo type="max"/>
        <color rgb="FF63C384"/>
      </dataBar>
      <extLst>
        <ext xmlns:x14="http://schemas.microsoft.com/office/spreadsheetml/2009/9/main" uri="{B025F937-C7B1-47D3-B67F-A62EFF666E3E}">
          <x14:id>{BB2E6CDC-8E61-4954-A703-78890D2FA524}</x14:id>
        </ext>
      </extLst>
    </cfRule>
  </conditionalFormatting>
  <conditionalFormatting sqref="D1:D5 D363:D1048576">
    <cfRule type="dataBar" priority="3">
      <dataBar>
        <cfvo type="min"/>
        <cfvo type="max"/>
        <color rgb="FFFF555A"/>
      </dataBar>
      <extLst>
        <ext xmlns:x14="http://schemas.microsoft.com/office/spreadsheetml/2009/9/main" uri="{B025F937-C7B1-47D3-B67F-A62EFF666E3E}">
          <x14:id>{1C017A43-1D98-4681-BE1D-B6F601498BB3}</x14:id>
        </ext>
      </extLst>
    </cfRule>
  </conditionalFormatting>
  <conditionalFormatting sqref="E1:E5 E363:E1048576">
    <cfRule type="dataBar" priority="2">
      <dataBar>
        <cfvo type="min"/>
        <cfvo type="max"/>
        <color rgb="FF008AEF"/>
      </dataBar>
      <extLst>
        <ext xmlns:x14="http://schemas.microsoft.com/office/spreadsheetml/2009/9/main" uri="{B025F937-C7B1-47D3-B67F-A62EFF666E3E}">
          <x14:id>{E3648833-E408-4BC3-8AF1-ADB9276804CB}</x14:id>
        </ext>
      </extLst>
    </cfRule>
  </conditionalFormatting>
  <conditionalFormatting pivot="1" sqref="C6 C19 C16 C9 C29 C8 C24 C35 C14 C30 C7 C22 C28 C13 C34 C15 C27 C32 C12 C11 C36 C10 C18 C17 C33 C20 C23 C26 C25 C21">
    <cfRule type="dataBar" priority="1">
      <dataBar>
        <cfvo type="min"/>
        <cfvo type="max"/>
        <color rgb="FF63C384"/>
      </dataBar>
      <extLst>
        <ext xmlns:x14="http://schemas.microsoft.com/office/spreadsheetml/2009/9/main" uri="{B025F937-C7B1-47D3-B67F-A62EFF666E3E}">
          <x14:id>{48AEA4F6-B9E2-4AD6-A4B2-DDC11611189C}</x14:id>
        </ext>
      </extLst>
    </cfRule>
  </conditionalFormatting>
  <pageMargins left="0.7" right="0.7" top="0.78740157499999996" bottom="0.78740157499999996" header="0.3" footer="0.3"/>
  <pageSetup paperSize="9" orientation="portrait" r:id="rId2"/>
  <legacyDrawing r:id="rId3"/>
  <extLst>
    <ext xmlns:x14="http://schemas.microsoft.com/office/spreadsheetml/2009/9/main" uri="{78C0D931-6437-407d-A8EE-F0AAD7539E65}">
      <x14:conditionalFormattings>
        <x14:conditionalFormatting xmlns:xm="http://schemas.microsoft.com/office/excel/2006/main">
          <x14:cfRule type="dataBar" id="{BB2E6CDC-8E61-4954-A703-78890D2FA524}">
            <x14:dataBar minLength="0" maxLength="100" border="1" negativeBarBorderColorSameAsPositive="0">
              <x14:cfvo type="autoMin"/>
              <x14:cfvo type="autoMax"/>
              <x14:borderColor rgb="FF63C384"/>
              <x14:negativeFillColor rgb="FFFF0000"/>
              <x14:negativeBorderColor rgb="FFFF0000"/>
              <x14:axisColor rgb="FF000000"/>
            </x14:dataBar>
          </x14:cfRule>
          <xm:sqref>C1:C5 C363:C1048576</xm:sqref>
        </x14:conditionalFormatting>
        <x14:conditionalFormatting xmlns:xm="http://schemas.microsoft.com/office/excel/2006/main">
          <x14:cfRule type="dataBar" id="{1C017A43-1D98-4681-BE1D-B6F601498BB3}">
            <x14:dataBar minLength="0" maxLength="100" border="1" negativeBarBorderColorSameAsPositive="0">
              <x14:cfvo type="autoMin"/>
              <x14:cfvo type="autoMax"/>
              <x14:borderColor rgb="FFFF555A"/>
              <x14:negativeFillColor rgb="FFFF0000"/>
              <x14:negativeBorderColor rgb="FFFF0000"/>
              <x14:axisColor rgb="FF000000"/>
            </x14:dataBar>
          </x14:cfRule>
          <xm:sqref>D1:D5 D363:D1048576</xm:sqref>
        </x14:conditionalFormatting>
        <x14:conditionalFormatting xmlns:xm="http://schemas.microsoft.com/office/excel/2006/main">
          <x14:cfRule type="dataBar" id="{E3648833-E408-4BC3-8AF1-ADB9276804CB}">
            <x14:dataBar minLength="0" maxLength="100" border="1" negativeBarBorderColorSameAsPositive="0">
              <x14:cfvo type="autoMin"/>
              <x14:cfvo type="autoMax"/>
              <x14:borderColor rgb="FF008AEF"/>
              <x14:negativeFillColor rgb="FFFF0000"/>
              <x14:negativeBorderColor rgb="FFFF0000"/>
              <x14:axisColor rgb="FF000000"/>
            </x14:dataBar>
          </x14:cfRule>
          <xm:sqref>E1:E5 E363:E1048576</xm:sqref>
        </x14:conditionalFormatting>
        <x14:conditionalFormatting xmlns:xm="http://schemas.microsoft.com/office/excel/2006/main" pivot="1">
          <x14:cfRule type="dataBar" id="{48AEA4F6-B9E2-4AD6-A4B2-DDC11611189C}">
            <x14:dataBar minLength="0" maxLength="100" border="1" negativeBarBorderColorSameAsPositive="0">
              <x14:cfvo type="autoMin"/>
              <x14:cfvo type="autoMax"/>
              <x14:borderColor rgb="FF63C384"/>
              <x14:negativeFillColor rgb="FFFF0000"/>
              <x14:negativeBorderColor rgb="FFFF0000"/>
              <x14:axisColor rgb="FF000000"/>
            </x14:dataBar>
          </x14:cfRule>
          <xm:sqref>C6 C19 C16 C9 C29 C8 C24 C35 C14 C30 C7 C22 C28 C13 C34 C15 C27 C32 C12 C11 C36 C10 C18 C17 C33 C20 C23 C26 C25 C21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8"/>
  <sheetViews>
    <sheetView workbookViewId="0">
      <selection activeCell="A15" sqref="A15"/>
    </sheetView>
  </sheetViews>
  <sheetFormatPr defaultRowHeight="12.75" x14ac:dyDescent="0.2"/>
  <cols>
    <col min="1" max="1" width="6.140625" style="53" customWidth="1"/>
    <col min="2" max="2" width="34.7109375" customWidth="1"/>
  </cols>
  <sheetData>
    <row r="2" spans="1:2" x14ac:dyDescent="0.2">
      <c r="A2" s="52">
        <v>1111</v>
      </c>
      <c r="B2" t="str">
        <f>VLOOKUP(A2,[1]List2!$C:$D,2,)</f>
        <v>Daň z příjmů fyzických osob ze závislé činnosti a funkčních požitků</v>
      </c>
    </row>
    <row r="3" spans="1:2" x14ac:dyDescent="0.2">
      <c r="A3" s="52">
        <v>1112</v>
      </c>
      <c r="B3" t="str">
        <f>VLOOKUP(A3,[1]List2!$C:$D,2,1)</f>
        <v>Obecné daně ze zboží a služeb v tuzemsku</v>
      </c>
    </row>
    <row r="4" spans="1:2" x14ac:dyDescent="0.2">
      <c r="A4" s="52">
        <v>1113</v>
      </c>
      <c r="B4" t="str">
        <f>VLOOKUP(A4,[1]List2!$C:$D,2,)</f>
        <v>Daň z příjmů fyzických osob z kapitálových výnosů</v>
      </c>
    </row>
    <row r="5" spans="1:2" x14ac:dyDescent="0.2">
      <c r="A5" s="52">
        <v>1121</v>
      </c>
      <c r="B5" t="str">
        <f>VLOOKUP(A5,[1]List2!$C:$D,2,)</f>
        <v>Daň z příjmů právnických osob</v>
      </c>
    </row>
    <row r="6" spans="1:2" x14ac:dyDescent="0.2">
      <c r="A6" s="52">
        <v>1122</v>
      </c>
      <c r="B6" t="str">
        <f>VLOOKUP(A6,[1]List2!$C:$D,2,)</f>
        <v>Daň z příjmů právnických osob za obce</v>
      </c>
    </row>
    <row r="7" spans="1:2" x14ac:dyDescent="0.2">
      <c r="A7" s="52">
        <v>1211</v>
      </c>
      <c r="B7" t="str">
        <f>VLOOKUP(A7,[1]List2!$C:$D,2,)</f>
        <v>Daň z přidané hodnoty</v>
      </c>
    </row>
    <row r="8" spans="1:2" x14ac:dyDescent="0.2">
      <c r="A8" s="52">
        <v>1334</v>
      </c>
      <c r="B8" t="str">
        <f>VLOOKUP(A8,[1]List2!$C:$D,2,)</f>
        <v>Odvody za odnětí půdy ze zemědělského půdního fondu</v>
      </c>
    </row>
    <row r="9" spans="1:2" x14ac:dyDescent="0.2">
      <c r="A9" s="52">
        <v>1340</v>
      </c>
      <c r="B9" t="str">
        <f>VLOOKUP(A9,[1]List2!$C:$D,2,)</f>
        <v>Poplatek za provoz systému shromažďování, sběru, přepravy, třídění, využívání</v>
      </c>
    </row>
    <row r="10" spans="1:2" x14ac:dyDescent="0.2">
      <c r="A10" s="52">
        <v>1341</v>
      </c>
      <c r="B10" t="str">
        <f>VLOOKUP(A10,[1]List2!$C:$D,2,)</f>
        <v>Poplatek ze psů</v>
      </c>
    </row>
    <row r="11" spans="1:2" x14ac:dyDescent="0.2">
      <c r="A11" s="52">
        <v>1343</v>
      </c>
      <c r="B11" t="str">
        <f>VLOOKUP(A11,[1]List2!$C:$D,2,)</f>
        <v>Poplatek za užívání veřejného prostranství</v>
      </c>
    </row>
    <row r="12" spans="1:2" x14ac:dyDescent="0.2">
      <c r="A12" s="52">
        <v>1351</v>
      </c>
      <c r="B12" t="str">
        <f>VLOOKUP(A12,[1]List2!$C:$D,2,)</f>
        <v>Odvod z loterií a podobných her kromě z výherních hracích přístrojů</v>
      </c>
    </row>
    <row r="13" spans="1:2" x14ac:dyDescent="0.2">
      <c r="A13" s="52">
        <v>1355</v>
      </c>
      <c r="B13" t="str">
        <f>VLOOKUP(A13,[1]List2!$C:$D,2,)</f>
        <v>Odvod z výherních hracích přístrojů</v>
      </c>
    </row>
    <row r="14" spans="1:2" x14ac:dyDescent="0.2">
      <c r="A14" s="52">
        <v>1359</v>
      </c>
      <c r="B14" t="str">
        <f>VLOOKUP(A14,[1]List2!$C:$D,2,)</f>
        <v>Ostatní odvody z vybraných činností a služeb jinde neuvedené</v>
      </c>
    </row>
    <row r="15" spans="1:2" x14ac:dyDescent="0.2">
      <c r="A15" s="52">
        <v>1361</v>
      </c>
      <c r="B15" t="str">
        <f>VLOOKUP(A15,[1]List2!$C:$D,2,)</f>
        <v>Správní poplatky</v>
      </c>
    </row>
    <row r="16" spans="1:2" x14ac:dyDescent="0.2">
      <c r="A16" s="52">
        <v>1511</v>
      </c>
      <c r="B16" t="str">
        <f>VLOOKUP(A16,[1]List2!$C:$D,2,)</f>
        <v>Daň z nemovitých věcí</v>
      </c>
    </row>
    <row r="17" spans="1:2" x14ac:dyDescent="0.2">
      <c r="A17" s="52">
        <v>2111</v>
      </c>
      <c r="B17" t="str">
        <f>VLOOKUP(A17,[1]List2!$C:$D,2,)</f>
        <v>Příjmy z poskytování služeb a výrobků</v>
      </c>
    </row>
    <row r="18" spans="1:2" x14ac:dyDescent="0.2">
      <c r="A18" s="52">
        <v>2112</v>
      </c>
      <c r="B18" t="str">
        <f>VLOOKUP(A18,[1]List2!$C:$D,2,)</f>
        <v>Příjmy z prodeje zboží (jinak nakoupeného za účelem prodeje)</v>
      </c>
    </row>
    <row r="19" spans="1:2" x14ac:dyDescent="0.2">
      <c r="A19" s="52">
        <v>2119</v>
      </c>
      <c r="B19" t="str">
        <f>VLOOKUP(A19,[1]List2!$C:$D,2,)</f>
        <v>Ostatní příjmy z vlastní činnosti</v>
      </c>
    </row>
    <row r="20" spans="1:2" x14ac:dyDescent="0.2">
      <c r="A20" s="52">
        <v>2122</v>
      </c>
      <c r="B20" t="str">
        <f>VLOOKUP(A20,[1]List2!$C:$D,2,)</f>
        <v>Odvody příspěvkových organizací</v>
      </c>
    </row>
    <row r="21" spans="1:2" x14ac:dyDescent="0.2">
      <c r="A21" s="52">
        <v>2131</v>
      </c>
      <c r="B21" t="str">
        <f>VLOOKUP(A21,[1]List2!$C:$D,2,)</f>
        <v>Příjmy z pronájmu pozemků</v>
      </c>
    </row>
    <row r="22" spans="1:2" x14ac:dyDescent="0.2">
      <c r="A22" s="52">
        <v>2132</v>
      </c>
      <c r="B22" t="str">
        <f>VLOOKUP(A22,[1]List2!$C:$D,2,)</f>
        <v>Příjmy z pronájmu ostatních nemovitostí a jejich částí</v>
      </c>
    </row>
    <row r="23" spans="1:2" x14ac:dyDescent="0.2">
      <c r="A23" s="52">
        <v>2133</v>
      </c>
      <c r="B23" t="str">
        <f>VLOOKUP(A23,[1]List2!$C:$D,2,)</f>
        <v>Příjmy z pronájmu movitých věcí</v>
      </c>
    </row>
    <row r="24" spans="1:2" x14ac:dyDescent="0.2">
      <c r="A24" s="52">
        <v>2139</v>
      </c>
      <c r="B24" t="str">
        <f>VLOOKUP(A24,[1]List2!$C:$D,2,)</f>
        <v>Ostatní příjmy z pronájmu majetku</v>
      </c>
    </row>
    <row r="25" spans="1:2" x14ac:dyDescent="0.2">
      <c r="A25" s="52">
        <v>2141</v>
      </c>
      <c r="B25" t="str">
        <f>VLOOKUP(A25,[1]List2!$C:$D,2,)</f>
        <v>Příjmy z úroků (část)</v>
      </c>
    </row>
    <row r="26" spans="1:2" x14ac:dyDescent="0.2">
      <c r="A26" s="52">
        <v>2142</v>
      </c>
      <c r="B26" t="str">
        <f>VLOOKUP(A26,[1]List2!$C:$D,2,)</f>
        <v>Příjmy z podílů na zisku a dividend</v>
      </c>
    </row>
    <row r="27" spans="1:2" x14ac:dyDescent="0.2">
      <c r="A27" s="52">
        <v>2212</v>
      </c>
      <c r="B27" t="str">
        <f>VLOOKUP(A27,[1]List2!$C:$D,2,)</f>
        <v>Sankční platby přijaté od jiných subjektů</v>
      </c>
    </row>
    <row r="28" spans="1:2" x14ac:dyDescent="0.2">
      <c r="A28" s="52">
        <v>2310</v>
      </c>
      <c r="B28" t="str">
        <f>VLOOKUP(A28,[1]List2!$C:$D,2,)</f>
        <v>Příjmy z prodeje krátkodobého a drobného dlouhodobého majetku</v>
      </c>
    </row>
    <row r="29" spans="1:2" x14ac:dyDescent="0.2">
      <c r="A29" s="52">
        <v>2324</v>
      </c>
      <c r="B29" t="str">
        <f>VLOOKUP(A29,[1]List2!$C:$D,2,1)</f>
        <v>Příjmy z prodeje dlouhodobého majetku (kromě drobného)</v>
      </c>
    </row>
    <row r="30" spans="1:2" x14ac:dyDescent="0.2">
      <c r="A30" s="52">
        <v>2329</v>
      </c>
      <c r="B30" t="str">
        <f>VLOOKUP(A30,[1]List2!$C:$D,2,)</f>
        <v>Ostatní nedaňové příjmy jinde nezařazené</v>
      </c>
    </row>
    <row r="31" spans="1:2" x14ac:dyDescent="0.2">
      <c r="A31" s="52">
        <v>2343</v>
      </c>
      <c r="B31" t="str">
        <f>VLOOKUP(A31,[1]List2!$C:$D,2,)</f>
        <v>Příjmy z úhrad dobývacího prostoru a z vydobytých nerostů</v>
      </c>
    </row>
    <row r="32" spans="1:2" x14ac:dyDescent="0.2">
      <c r="A32" s="52">
        <v>2460</v>
      </c>
      <c r="B32" t="str">
        <f>VLOOKUP(A32,[1]List2!$C:$D,2,)</f>
        <v>Splátky půjčených prostředků od obyvatelstva</v>
      </c>
    </row>
    <row r="33" spans="1:2" x14ac:dyDescent="0.2">
      <c r="A33" s="52">
        <v>3111</v>
      </c>
      <c r="B33" t="str">
        <f>VLOOKUP(A33,[1]List2!$C:$D,2,)</f>
        <v>Příjmy z prodeje pozemků</v>
      </c>
    </row>
    <row r="34" spans="1:2" x14ac:dyDescent="0.2">
      <c r="A34" s="52">
        <v>3112</v>
      </c>
      <c r="B34" t="str">
        <f>VLOOKUP(A34,[1]List2!$C:$D,2,)</f>
        <v>Příjmy z prodeje ostatních nemovitostí a jejich částí</v>
      </c>
    </row>
    <row r="35" spans="1:2" x14ac:dyDescent="0.2">
      <c r="A35" s="52">
        <v>3113</v>
      </c>
      <c r="B35" t="str">
        <f>VLOOKUP(A35,[1]List2!$C:$D,2,)</f>
        <v>Příjmy z prodeje ostatního hmotného dlouhodobého majetku</v>
      </c>
    </row>
    <row r="36" spans="1:2" x14ac:dyDescent="0.2">
      <c r="A36" s="52">
        <v>4112</v>
      </c>
      <c r="B36" t="str">
        <f>VLOOKUP(A36,[1]List2!$C:$D,2,)</f>
        <v>Neinvestiční  přijaté  transfery  ze   státního  rozpočtu  v  rámci  souhrnného</v>
      </c>
    </row>
    <row r="37" spans="1:2" x14ac:dyDescent="0.2">
      <c r="A37" s="52">
        <v>4116</v>
      </c>
      <c r="B37" t="str">
        <f>VLOOKUP(A37,[1]List2!$C:$D,2,)</f>
        <v>Ostatní neinvestiční přijaté transfery ze státního rozpočtu</v>
      </c>
    </row>
    <row r="38" spans="1:2" x14ac:dyDescent="0.2">
      <c r="A38" s="52">
        <v>4121</v>
      </c>
      <c r="B38" t="str">
        <f>VLOOKUP(A38,[1]List2!$C:$D,2,)</f>
        <v>Neinvestiční přijaté transfery od obcí</v>
      </c>
    </row>
    <row r="39" spans="1:2" x14ac:dyDescent="0.2">
      <c r="A39" s="52">
        <v>5011</v>
      </c>
      <c r="B39" t="str">
        <f>VLOOKUP(A39,[1]List2!$C:$D,2,)</f>
        <v>Platy zaměstnanců v pracovním poměru</v>
      </c>
    </row>
    <row r="40" spans="1:2" x14ac:dyDescent="0.2">
      <c r="A40" s="52">
        <v>5019</v>
      </c>
      <c r="B40" t="str">
        <f>VLOOKUP(A40,[1]List2!$C:$D,2,)</f>
        <v>Ostatní  platy</v>
      </c>
    </row>
    <row r="41" spans="1:2" x14ac:dyDescent="0.2">
      <c r="A41" s="52">
        <v>5021</v>
      </c>
      <c r="B41" t="str">
        <f>VLOOKUP(A41,[1]List2!$C:$D,2,)</f>
        <v>Ostatní osobní výdaje</v>
      </c>
    </row>
    <row r="42" spans="1:2" x14ac:dyDescent="0.2">
      <c r="A42" s="52">
        <v>5023</v>
      </c>
      <c r="B42" t="str">
        <f>VLOOKUP(A42,[1]List2!$C:$D,2,)</f>
        <v>Odměny členů zastupitelstva obcí a krajů</v>
      </c>
    </row>
    <row r="43" spans="1:2" x14ac:dyDescent="0.2">
      <c r="A43" s="52">
        <v>5024</v>
      </c>
      <c r="B43" t="str">
        <f>VLOOKUP(A43,[1]List2!$C:$D,2,)</f>
        <v>Odstupné</v>
      </c>
    </row>
    <row r="44" spans="1:2" x14ac:dyDescent="0.2">
      <c r="A44" s="52">
        <v>5031</v>
      </c>
      <c r="B44" t="str">
        <f>VLOOKUP(A44,[1]List2!$C:$D,2,)</f>
        <v>Povinné  pojistné na  sociální zabezpečení  a příspěvek  na státní  politiku</v>
      </c>
    </row>
    <row r="45" spans="1:2" x14ac:dyDescent="0.2">
      <c r="A45" s="52">
        <v>5032</v>
      </c>
      <c r="B45" t="str">
        <f>VLOOKUP(A45,[1]List2!$C:$D,2,)</f>
        <v>Povinné pojistné na veřejné zdravotní pojištění</v>
      </c>
    </row>
    <row r="46" spans="1:2" x14ac:dyDescent="0.2">
      <c r="A46" s="52">
        <v>5038</v>
      </c>
      <c r="B46" t="str">
        <f>VLOOKUP(A46,[1]List2!$C:$D,2,)</f>
        <v>Povinné pojistné na úrazové pojištění</v>
      </c>
    </row>
    <row r="47" spans="1:2" x14ac:dyDescent="0.2">
      <c r="A47" s="52">
        <v>5041</v>
      </c>
      <c r="B47" t="str">
        <f>VLOOKUP(A47,[1]List2!$C:$D,2,)</f>
        <v>Odměny za užití duševního vlastnictví</v>
      </c>
    </row>
    <row r="48" spans="1:2" x14ac:dyDescent="0.2">
      <c r="A48" s="52">
        <v>5131</v>
      </c>
      <c r="B48" t="str">
        <f>VLOOKUP(A48,[1]List2!$C:$D,2,)</f>
        <v>Potraviny</v>
      </c>
    </row>
    <row r="49" spans="1:2" x14ac:dyDescent="0.2">
      <c r="A49" s="52">
        <v>5132</v>
      </c>
      <c r="B49" t="str">
        <f>VLOOKUP(A49,[1]List2!$C:$D,2,)</f>
        <v>Ochranné pomůcky</v>
      </c>
    </row>
    <row r="50" spans="1:2" x14ac:dyDescent="0.2">
      <c r="A50" s="52">
        <v>5133</v>
      </c>
      <c r="B50" t="str">
        <f>VLOOKUP(A50,[1]List2!$C:$D,2,)</f>
        <v>Léky a zdravotnický materiál</v>
      </c>
    </row>
    <row r="51" spans="1:2" x14ac:dyDescent="0.2">
      <c r="A51" s="52">
        <v>5134</v>
      </c>
      <c r="B51" t="str">
        <f>VLOOKUP(A51,[1]List2!$C:$D,2,)</f>
        <v>Prádlo, oděv a obuv</v>
      </c>
    </row>
    <row r="52" spans="1:2" x14ac:dyDescent="0.2">
      <c r="A52" s="52">
        <v>5136</v>
      </c>
      <c r="B52" t="str">
        <f>VLOOKUP(A52,[1]List2!$C:$D,2,)</f>
        <v>Knihy, učební pomůcky a tisk</v>
      </c>
    </row>
    <row r="53" spans="1:2" x14ac:dyDescent="0.2">
      <c r="A53" s="52">
        <v>5137</v>
      </c>
      <c r="B53" t="str">
        <f>VLOOKUP(A53,[1]List2!$C:$D,2,)</f>
        <v>Drobný hmotný dlouhodobý majetek</v>
      </c>
    </row>
    <row r="54" spans="1:2" x14ac:dyDescent="0.2">
      <c r="A54" s="52">
        <v>5138</v>
      </c>
      <c r="B54" t="str">
        <f>VLOOKUP(A54,[1]List2!$C:$D,2,)</f>
        <v>Nákup zboží (za účelem dalšího prodeje)</v>
      </c>
    </row>
    <row r="55" spans="1:2" x14ac:dyDescent="0.2">
      <c r="A55" s="52">
        <v>5139</v>
      </c>
      <c r="B55" t="str">
        <f>VLOOKUP(A55,[1]List2!$C:$D,2,)</f>
        <v>Nákup materiálu jinde nezařazený</v>
      </c>
    </row>
    <row r="56" spans="1:2" x14ac:dyDescent="0.2">
      <c r="A56" s="52">
        <v>5142</v>
      </c>
      <c r="B56" t="str">
        <f>VLOOKUP(A56,[1]List2!$C:$D,2,)</f>
        <v>Kursové rozdíly ve výdajích</v>
      </c>
    </row>
    <row r="57" spans="1:2" x14ac:dyDescent="0.2">
      <c r="A57" s="52">
        <v>5151</v>
      </c>
      <c r="B57" t="str">
        <f>VLOOKUP(A57,[1]List2!$C:$D,2,)</f>
        <v>Studená voda</v>
      </c>
    </row>
    <row r="58" spans="1:2" x14ac:dyDescent="0.2">
      <c r="A58" s="52">
        <v>5152</v>
      </c>
      <c r="B58" t="str">
        <f>VLOOKUP(A58,[1]List2!$C:$D,2,)</f>
        <v>Teplo</v>
      </c>
    </row>
    <row r="59" spans="1:2" x14ac:dyDescent="0.2">
      <c r="A59" s="52">
        <v>5153</v>
      </c>
      <c r="B59" t="str">
        <f>VLOOKUP(A59,[1]List2!$C:$D,2,)</f>
        <v>Plyn</v>
      </c>
    </row>
    <row r="60" spans="1:2" x14ac:dyDescent="0.2">
      <c r="A60" s="52">
        <v>5154</v>
      </c>
      <c r="B60" t="str">
        <f>VLOOKUP(A60,[1]List2!$C:$D,2,)</f>
        <v>Elektrická energie</v>
      </c>
    </row>
    <row r="61" spans="1:2" x14ac:dyDescent="0.2">
      <c r="A61" s="52">
        <v>5156</v>
      </c>
      <c r="B61" t="str">
        <f>VLOOKUP(A61,[1]List2!$C:$D,2,)</f>
        <v>Pohonné hmoty a maziva</v>
      </c>
    </row>
    <row r="62" spans="1:2" x14ac:dyDescent="0.2">
      <c r="A62" s="52">
        <v>5157</v>
      </c>
      <c r="B62" t="str">
        <f>VLOOKUP(A62,[1]List2!$C:$D,2,)</f>
        <v>Teplá voda</v>
      </c>
    </row>
    <row r="63" spans="1:2" x14ac:dyDescent="0.2">
      <c r="A63" s="52">
        <v>5161</v>
      </c>
      <c r="B63" t="str">
        <f>VLOOKUP(A63,[1]List2!$C:$D,2,)</f>
        <v>Poštovní služby</v>
      </c>
    </row>
    <row r="64" spans="1:2" x14ac:dyDescent="0.2">
      <c r="A64" s="52">
        <v>5162</v>
      </c>
      <c r="B64" t="str">
        <f>VLOOKUP(A64,[1]List2!$C:$D,2,)</f>
        <v>Služby telekomunikací a radiokomunikací</v>
      </c>
    </row>
    <row r="65" spans="1:2" x14ac:dyDescent="0.2">
      <c r="A65" s="52">
        <v>5163</v>
      </c>
      <c r="B65" t="str">
        <f>VLOOKUP(A65,[1]List2!$C:$D,2,)</f>
        <v>Služby peněžních ústavů</v>
      </c>
    </row>
    <row r="66" spans="1:2" x14ac:dyDescent="0.2">
      <c r="A66" s="52">
        <v>5164</v>
      </c>
      <c r="B66" t="str">
        <f>VLOOKUP(A66,[1]List2!$C:$D,2,)</f>
        <v>Nájemné</v>
      </c>
    </row>
    <row r="67" spans="1:2" x14ac:dyDescent="0.2">
      <c r="A67" s="52">
        <v>5166</v>
      </c>
      <c r="B67" t="str">
        <f>VLOOKUP(A67,[1]List2!$C:$D,2,)</f>
        <v>Konzultační, poradenské a právní služby</v>
      </c>
    </row>
    <row r="68" spans="1:2" x14ac:dyDescent="0.2">
      <c r="A68" s="52">
        <v>5167</v>
      </c>
      <c r="B68" t="str">
        <f>VLOOKUP(A68,[1]List2!$C:$D,2,)</f>
        <v>Služby školení a vzdělávání</v>
      </c>
    </row>
    <row r="69" spans="1:2" x14ac:dyDescent="0.2">
      <c r="A69" s="52">
        <v>5168</v>
      </c>
      <c r="B69" t="str">
        <f>VLOOKUP(A69,[1]List2!$C:$D,2,)</f>
        <v>Zpracování dat a služby související s informačními a komunikačními</v>
      </c>
    </row>
    <row r="70" spans="1:2" x14ac:dyDescent="0.2">
      <c r="A70" s="52">
        <v>5169</v>
      </c>
      <c r="B70" t="str">
        <f>VLOOKUP(A70,[1]List2!$C:$D,2,)</f>
        <v>Nákup ostatních služeb</v>
      </c>
    </row>
    <row r="71" spans="1:2" x14ac:dyDescent="0.2">
      <c r="A71" s="52">
        <v>5171</v>
      </c>
      <c r="B71" t="str">
        <f>VLOOKUP(A71,[1]List2!$C:$D,2,)</f>
        <v>Opravy a udržování</v>
      </c>
    </row>
    <row r="72" spans="1:2" x14ac:dyDescent="0.2">
      <c r="A72" s="52">
        <v>5172</v>
      </c>
      <c r="B72" t="str">
        <f>VLOOKUP(A72,[1]List2!$C:$D,2,)</f>
        <v>Programové vybavení</v>
      </c>
    </row>
    <row r="73" spans="1:2" x14ac:dyDescent="0.2">
      <c r="A73" s="52">
        <v>5173</v>
      </c>
      <c r="B73" t="str">
        <f>VLOOKUP(A73,[1]List2!$C:$D,2,)</f>
        <v>Cestovné (tuzemské i zahraniční)</v>
      </c>
    </row>
    <row r="74" spans="1:2" x14ac:dyDescent="0.2">
      <c r="A74" s="52">
        <v>5175</v>
      </c>
      <c r="B74" t="str">
        <f>VLOOKUP(A74,[1]List2!$C:$D,2,)</f>
        <v>Pohoštění</v>
      </c>
    </row>
    <row r="75" spans="1:2" x14ac:dyDescent="0.2">
      <c r="A75" s="52">
        <v>5179</v>
      </c>
      <c r="B75" t="str">
        <f>VLOOKUP(A75,[1]List2!$C:$D,2,)</f>
        <v>Ostatní nákupy jinde nezařazené</v>
      </c>
    </row>
    <row r="76" spans="1:2" x14ac:dyDescent="0.2">
      <c r="A76" s="52">
        <v>5192</v>
      </c>
      <c r="B76" t="str">
        <f>VLOOKUP(A76,[1]List2!$C:$D,2,)</f>
        <v>Poskytnuté náhrady</v>
      </c>
    </row>
    <row r="77" spans="1:2" x14ac:dyDescent="0.2">
      <c r="A77" s="52">
        <v>5193</v>
      </c>
      <c r="B77" t="str">
        <f>VLOOKUP(A77,[1]List2!$C:$D,2,)</f>
        <v>Výdaje na dopravní územní obslužnost</v>
      </c>
    </row>
    <row r="78" spans="1:2" x14ac:dyDescent="0.2">
      <c r="A78" s="52">
        <v>5194</v>
      </c>
      <c r="B78" t="str">
        <f>VLOOKUP(A78,[1]List2!$C:$D,2,)</f>
        <v>Věcné dary</v>
      </c>
    </row>
    <row r="79" spans="1:2" x14ac:dyDescent="0.2">
      <c r="A79" s="52">
        <v>5195</v>
      </c>
      <c r="B79" t="str">
        <f>VLOOKUP(A79,[1]List2!$C:$D,2,)</f>
        <v>Odvody za neplnění povinnosti zaměstnávat zdravotně postižené</v>
      </c>
    </row>
    <row r="80" spans="1:2" x14ac:dyDescent="0.2">
      <c r="A80" s="52">
        <v>5213</v>
      </c>
      <c r="B80" t="str">
        <f>VLOOKUP(A80,[1]List2!$C:$D,2,)</f>
        <v>Neinvestiční transfery nefinančním podnikatelským subjektům-právnickým osobám</v>
      </c>
    </row>
    <row r="81" spans="1:2" x14ac:dyDescent="0.2">
      <c r="A81" s="52">
        <v>5221</v>
      </c>
      <c r="B81" t="str">
        <f>VLOOKUP(A81,[1]List2!$C:$D,2,)</f>
        <v>Neinvestiční transfery obecně prospěšným společnostem</v>
      </c>
    </row>
    <row r="82" spans="1:2" x14ac:dyDescent="0.2">
      <c r="A82" s="52">
        <v>5229</v>
      </c>
      <c r="B82" t="str">
        <f>VLOOKUP(A82,[1]List2!$C:$D,2,)</f>
        <v>Ostatní neinvestiční transfery neziskovým a podobným organizacím</v>
      </c>
    </row>
    <row r="83" spans="1:2" x14ac:dyDescent="0.2">
      <c r="A83" s="52">
        <v>5329</v>
      </c>
      <c r="B83" t="str">
        <f>VLOOKUP(A83,[1]List2!$C:$D,2,)</f>
        <v>Ostatní neinvestiční transfery veřejným rozpočtům územní úrovně</v>
      </c>
    </row>
    <row r="84" spans="1:2" x14ac:dyDescent="0.2">
      <c r="A84" s="52">
        <v>5331</v>
      </c>
      <c r="B84" t="str">
        <f>VLOOKUP(A84,[1]List2!$C:$D,2,)</f>
        <v>Neinvestiční příspěvky zřízeným příspěvkovým organizacím</v>
      </c>
    </row>
    <row r="85" spans="1:2" x14ac:dyDescent="0.2">
      <c r="A85" s="52">
        <v>5339</v>
      </c>
      <c r="B85" t="str">
        <f>VLOOKUP(A85,[1]List2!$C:$D,2,)</f>
        <v>Neinvestiční  transfery cizím příspěvkovým organizacím</v>
      </c>
    </row>
    <row r="86" spans="1:2" x14ac:dyDescent="0.2">
      <c r="A86" s="52">
        <v>5361</v>
      </c>
      <c r="B86" t="str">
        <f>VLOOKUP(A86,[1]List2!$C:$D,2,)</f>
        <v>Nákup kolků</v>
      </c>
    </row>
    <row r="87" spans="1:2" x14ac:dyDescent="0.2">
      <c r="A87" s="52">
        <v>5362</v>
      </c>
      <c r="B87" t="str">
        <f>VLOOKUP(A87,[1]List2!$C:$D,2,)</f>
        <v>Platby daní a poplatků státnímu rozpočtu</v>
      </c>
    </row>
    <row r="88" spans="1:2" x14ac:dyDescent="0.2">
      <c r="A88" s="52">
        <v>5363</v>
      </c>
      <c r="B88" t="str">
        <f>VLOOKUP(A88,[1]List2!$C:$D,2,)</f>
        <v>Úhrady sankcí jiným rozpočtům</v>
      </c>
    </row>
    <row r="89" spans="1:2" x14ac:dyDescent="0.2">
      <c r="A89" s="52">
        <v>5365</v>
      </c>
      <c r="B89" t="str">
        <f>VLOOKUP(A89,[1]List2!$C:$D,2,)</f>
        <v>Platby daní a poplatků krajům, obcím a státním fondům</v>
      </c>
    </row>
    <row r="90" spans="1:2" x14ac:dyDescent="0.2">
      <c r="A90" s="52">
        <v>5424</v>
      </c>
      <c r="B90" t="str">
        <f>VLOOKUP(A90,[1]List2!$C:$D,2,)</f>
        <v>Náhrady mezd v době nemoci</v>
      </c>
    </row>
    <row r="91" spans="1:2" x14ac:dyDescent="0.2">
      <c r="A91" s="52">
        <v>5429</v>
      </c>
      <c r="B91" t="str">
        <f>VLOOKUP(A91,[1]List2!$C:$D,2,)</f>
        <v>Ostatní náhrady placené obyvatelstvu</v>
      </c>
    </row>
    <row r="92" spans="1:2" x14ac:dyDescent="0.2">
      <c r="A92" s="52">
        <v>5492</v>
      </c>
      <c r="B92" t="str">
        <f>VLOOKUP(A92,[1]List2!$C:$D,2,)</f>
        <v>Dary obyvatelstvu</v>
      </c>
    </row>
    <row r="93" spans="1:2" x14ac:dyDescent="0.2">
      <c r="A93" s="52">
        <v>5499</v>
      </c>
      <c r="B93" t="str">
        <f>VLOOKUP(A93,[1]List2!$C:$D,2,)</f>
        <v>Ostatní neinvestiční transfery obyvatelstvu</v>
      </c>
    </row>
    <row r="94" spans="1:2" x14ac:dyDescent="0.2">
      <c r="A94" s="52">
        <v>5660</v>
      </c>
      <c r="B94" t="str">
        <f>VLOOKUP(A94,[1]List2!$C:$D,2,)</f>
        <v>Neinvestiční půjčené prostředky obyvatelstvu</v>
      </c>
    </row>
    <row r="95" spans="1:2" x14ac:dyDescent="0.2">
      <c r="A95" s="52">
        <v>5901</v>
      </c>
      <c r="B95" t="str">
        <f>VLOOKUP(A95,[1]List2!$C:$D,2,)</f>
        <v>Nespecifikované rezervy</v>
      </c>
    </row>
    <row r="96" spans="1:2" x14ac:dyDescent="0.2">
      <c r="A96" s="52">
        <v>5909</v>
      </c>
      <c r="B96" t="str">
        <f>VLOOKUP(A96,[1]List2!$C:$D,2,)</f>
        <v>Ostatní neinvestiční výdaje jinde nezařazené</v>
      </c>
    </row>
    <row r="97" spans="1:2" x14ac:dyDescent="0.2">
      <c r="A97" s="52">
        <v>6127</v>
      </c>
      <c r="B97" t="str">
        <f>VLOOKUP(A97,[1]List2!$C:$D,2,)</f>
        <v>Umělecká díla a předměty</v>
      </c>
    </row>
    <row r="98" spans="1:2" x14ac:dyDescent="0.2">
      <c r="A98" s="52">
        <v>6909</v>
      </c>
      <c r="B98" t="str">
        <f>VLOOKUP(A98,[1]List2!$C:$D,2,)</f>
        <v>Ostatní kapitálové výdaje jinde nezařazené</v>
      </c>
    </row>
    <row r="99" spans="1:2" x14ac:dyDescent="0.2">
      <c r="A99" s="52">
        <v>8115</v>
      </c>
      <c r="B99" t="str">
        <f>VLOOKUP(A99,[1]List2!$C:$D,2,)</f>
        <v>Změna stavu krátkodobých prostředků na bankovních účtech kromě účtů</v>
      </c>
    </row>
    <row r="100" spans="1:2" x14ac:dyDescent="0.2">
      <c r="A100" s="54"/>
    </row>
    <row r="101" spans="1:2" x14ac:dyDescent="0.2">
      <c r="A101" s="54"/>
    </row>
    <row r="102" spans="1:2" x14ac:dyDescent="0.2">
      <c r="A102" s="54"/>
    </row>
    <row r="103" spans="1:2" x14ac:dyDescent="0.2">
      <c r="A103" s="54"/>
    </row>
    <row r="104" spans="1:2" x14ac:dyDescent="0.2">
      <c r="A104" s="54"/>
    </row>
    <row r="105" spans="1:2" x14ac:dyDescent="0.2">
      <c r="A105" s="54"/>
    </row>
    <row r="106" spans="1:2" x14ac:dyDescent="0.2">
      <c r="A106" s="54"/>
    </row>
    <row r="107" spans="1:2" x14ac:dyDescent="0.2">
      <c r="A107" s="54"/>
    </row>
    <row r="108" spans="1:2" x14ac:dyDescent="0.2">
      <c r="A108" s="54"/>
    </row>
    <row r="109" spans="1:2" x14ac:dyDescent="0.2">
      <c r="A109" s="54"/>
    </row>
    <row r="110" spans="1:2" x14ac:dyDescent="0.2">
      <c r="A110" s="54"/>
    </row>
    <row r="111" spans="1:2" x14ac:dyDescent="0.2">
      <c r="A111" s="54"/>
    </row>
    <row r="112" spans="1:2" x14ac:dyDescent="0.2">
      <c r="A112" s="54"/>
    </row>
    <row r="113" spans="1:1" x14ac:dyDescent="0.2">
      <c r="A113" s="54"/>
    </row>
    <row r="114" spans="1:1" x14ac:dyDescent="0.2">
      <c r="A114" s="54"/>
    </row>
    <row r="115" spans="1:1" x14ac:dyDescent="0.2">
      <c r="A115" s="54"/>
    </row>
    <row r="116" spans="1:1" x14ac:dyDescent="0.2">
      <c r="A116" s="54"/>
    </row>
    <row r="117" spans="1:1" x14ac:dyDescent="0.2">
      <c r="A117" s="54"/>
    </row>
    <row r="118" spans="1:1" x14ac:dyDescent="0.2">
      <c r="A118" s="54"/>
    </row>
    <row r="119" spans="1:1" x14ac:dyDescent="0.2">
      <c r="A119" s="54"/>
    </row>
    <row r="120" spans="1:1" x14ac:dyDescent="0.2">
      <c r="A120" s="54"/>
    </row>
    <row r="121" spans="1:1" x14ac:dyDescent="0.2">
      <c r="A121" s="54"/>
    </row>
    <row r="122" spans="1:1" x14ac:dyDescent="0.2">
      <c r="A122" s="54"/>
    </row>
    <row r="123" spans="1:1" x14ac:dyDescent="0.2">
      <c r="A123" s="54"/>
    </row>
    <row r="124" spans="1:1" x14ac:dyDescent="0.2">
      <c r="A124" s="54"/>
    </row>
    <row r="125" spans="1:1" x14ac:dyDescent="0.2">
      <c r="A125" s="54"/>
    </row>
    <row r="126" spans="1:1" x14ac:dyDescent="0.2">
      <c r="A126" s="54"/>
    </row>
    <row r="127" spans="1:1" x14ac:dyDescent="0.2">
      <c r="A127" s="54"/>
    </row>
    <row r="128" spans="1:1" x14ac:dyDescent="0.2">
      <c r="A128" s="54"/>
    </row>
    <row r="129" spans="1:1" x14ac:dyDescent="0.2">
      <c r="A129" s="54"/>
    </row>
    <row r="130" spans="1:1" x14ac:dyDescent="0.2">
      <c r="A130" s="54"/>
    </row>
    <row r="131" spans="1:1" x14ac:dyDescent="0.2">
      <c r="A131" s="54"/>
    </row>
    <row r="132" spans="1:1" x14ac:dyDescent="0.2">
      <c r="A132" s="54"/>
    </row>
    <row r="133" spans="1:1" x14ac:dyDescent="0.2">
      <c r="A133" s="54"/>
    </row>
    <row r="134" spans="1:1" x14ac:dyDescent="0.2">
      <c r="A134" s="54"/>
    </row>
    <row r="135" spans="1:1" x14ac:dyDescent="0.2">
      <c r="A135" s="54"/>
    </row>
    <row r="136" spans="1:1" x14ac:dyDescent="0.2">
      <c r="A136" s="54"/>
    </row>
    <row r="137" spans="1:1" x14ac:dyDescent="0.2">
      <c r="A137" s="54"/>
    </row>
    <row r="138" spans="1:1" x14ac:dyDescent="0.2">
      <c r="A138" s="54"/>
    </row>
    <row r="139" spans="1:1" x14ac:dyDescent="0.2">
      <c r="A139" s="54"/>
    </row>
    <row r="140" spans="1:1" x14ac:dyDescent="0.2">
      <c r="A140" s="54"/>
    </row>
    <row r="141" spans="1:1" x14ac:dyDescent="0.2">
      <c r="A141" s="54"/>
    </row>
    <row r="142" spans="1:1" x14ac:dyDescent="0.2">
      <c r="A142" s="54"/>
    </row>
    <row r="143" spans="1:1" x14ac:dyDescent="0.2">
      <c r="A143" s="54"/>
    </row>
    <row r="144" spans="1:1" x14ac:dyDescent="0.2">
      <c r="A144" s="54"/>
    </row>
    <row r="145" spans="1:1" x14ac:dyDescent="0.2">
      <c r="A145" s="54"/>
    </row>
    <row r="146" spans="1:1" x14ac:dyDescent="0.2">
      <c r="A146" s="54"/>
    </row>
    <row r="147" spans="1:1" x14ac:dyDescent="0.2">
      <c r="A147" s="54"/>
    </row>
    <row r="148" spans="1:1" x14ac:dyDescent="0.2">
      <c r="A148" s="54"/>
    </row>
    <row r="149" spans="1:1" x14ac:dyDescent="0.2">
      <c r="A149" s="54"/>
    </row>
    <row r="150" spans="1:1" x14ac:dyDescent="0.2">
      <c r="A150" s="54"/>
    </row>
    <row r="151" spans="1:1" x14ac:dyDescent="0.2">
      <c r="A151" s="54"/>
    </row>
    <row r="152" spans="1:1" x14ac:dyDescent="0.2">
      <c r="A152" s="54"/>
    </row>
    <row r="153" spans="1:1" x14ac:dyDescent="0.2">
      <c r="A153" s="54"/>
    </row>
    <row r="154" spans="1:1" x14ac:dyDescent="0.2">
      <c r="A154" s="54"/>
    </row>
    <row r="155" spans="1:1" x14ac:dyDescent="0.2">
      <c r="A155" s="54"/>
    </row>
    <row r="156" spans="1:1" x14ac:dyDescent="0.2">
      <c r="A156" s="54"/>
    </row>
    <row r="157" spans="1:1" x14ac:dyDescent="0.2">
      <c r="A157" s="54"/>
    </row>
    <row r="158" spans="1:1" x14ac:dyDescent="0.2">
      <c r="A158" s="54"/>
    </row>
    <row r="159" spans="1:1" x14ac:dyDescent="0.2">
      <c r="A159" s="54"/>
    </row>
    <row r="160" spans="1:1" x14ac:dyDescent="0.2">
      <c r="A160" s="54"/>
    </row>
    <row r="161" spans="1:1" x14ac:dyDescent="0.2">
      <c r="A161" s="54"/>
    </row>
    <row r="162" spans="1:1" x14ac:dyDescent="0.2">
      <c r="A162" s="54"/>
    </row>
    <row r="163" spans="1:1" x14ac:dyDescent="0.2">
      <c r="A163" s="54"/>
    </row>
    <row r="164" spans="1:1" x14ac:dyDescent="0.2">
      <c r="A164" s="54"/>
    </row>
    <row r="165" spans="1:1" x14ac:dyDescent="0.2">
      <c r="A165" s="54"/>
    </row>
    <row r="166" spans="1:1" x14ac:dyDescent="0.2">
      <c r="A166" s="54"/>
    </row>
    <row r="167" spans="1:1" x14ac:dyDescent="0.2">
      <c r="A167" s="54"/>
    </row>
    <row r="168" spans="1:1" x14ac:dyDescent="0.2">
      <c r="A168" s="54"/>
    </row>
    <row r="169" spans="1:1" x14ac:dyDescent="0.2">
      <c r="A169" s="54"/>
    </row>
    <row r="170" spans="1:1" x14ac:dyDescent="0.2">
      <c r="A170" s="54"/>
    </row>
    <row r="171" spans="1:1" x14ac:dyDescent="0.2">
      <c r="A171" s="54"/>
    </row>
    <row r="172" spans="1:1" x14ac:dyDescent="0.2">
      <c r="A172" s="54"/>
    </row>
    <row r="173" spans="1:1" x14ac:dyDescent="0.2">
      <c r="A173" s="54"/>
    </row>
    <row r="174" spans="1:1" x14ac:dyDescent="0.2">
      <c r="A174" s="54"/>
    </row>
    <row r="175" spans="1:1" x14ac:dyDescent="0.2">
      <c r="A175" s="54"/>
    </row>
    <row r="176" spans="1:1" x14ac:dyDescent="0.2">
      <c r="A176" s="54"/>
    </row>
    <row r="177" spans="1:1" x14ac:dyDescent="0.2">
      <c r="A177" s="54"/>
    </row>
    <row r="178" spans="1:1" x14ac:dyDescent="0.2">
      <c r="A178" s="54"/>
    </row>
    <row r="179" spans="1:1" x14ac:dyDescent="0.2">
      <c r="A179" s="54"/>
    </row>
    <row r="180" spans="1:1" x14ac:dyDescent="0.2">
      <c r="A180" s="54"/>
    </row>
    <row r="181" spans="1:1" x14ac:dyDescent="0.2">
      <c r="A181" s="54"/>
    </row>
    <row r="182" spans="1:1" x14ac:dyDescent="0.2">
      <c r="A182" s="54"/>
    </row>
    <row r="183" spans="1:1" x14ac:dyDescent="0.2">
      <c r="A183" s="54"/>
    </row>
    <row r="184" spans="1:1" x14ac:dyDescent="0.2">
      <c r="A184" s="54"/>
    </row>
    <row r="185" spans="1:1" x14ac:dyDescent="0.2">
      <c r="A185" s="54"/>
    </row>
    <row r="186" spans="1:1" x14ac:dyDescent="0.2">
      <c r="A186" s="54"/>
    </row>
    <row r="187" spans="1:1" x14ac:dyDescent="0.2">
      <c r="A187" s="54"/>
    </row>
    <row r="188" spans="1:1" x14ac:dyDescent="0.2">
      <c r="A188" s="54"/>
    </row>
    <row r="189" spans="1:1" x14ac:dyDescent="0.2">
      <c r="A189" s="54"/>
    </row>
    <row r="190" spans="1:1" x14ac:dyDescent="0.2">
      <c r="A190" s="54"/>
    </row>
    <row r="191" spans="1:1" x14ac:dyDescent="0.2">
      <c r="A191" s="54"/>
    </row>
    <row r="192" spans="1:1" x14ac:dyDescent="0.2">
      <c r="A192" s="54"/>
    </row>
    <row r="193" spans="1:1" x14ac:dyDescent="0.2">
      <c r="A193" s="54"/>
    </row>
    <row r="194" spans="1:1" x14ac:dyDescent="0.2">
      <c r="A194" s="54"/>
    </row>
    <row r="195" spans="1:1" x14ac:dyDescent="0.2">
      <c r="A195" s="54"/>
    </row>
    <row r="196" spans="1:1" x14ac:dyDescent="0.2">
      <c r="A196" s="54"/>
    </row>
    <row r="197" spans="1:1" x14ac:dyDescent="0.2">
      <c r="A197" s="54"/>
    </row>
    <row r="198" spans="1:1" x14ac:dyDescent="0.2">
      <c r="A198" s="54"/>
    </row>
    <row r="199" spans="1:1" x14ac:dyDescent="0.2">
      <c r="A199" s="54"/>
    </row>
    <row r="200" spans="1:1" x14ac:dyDescent="0.2">
      <c r="A200" s="54"/>
    </row>
    <row r="201" spans="1:1" x14ac:dyDescent="0.2">
      <c r="A201" s="54"/>
    </row>
    <row r="202" spans="1:1" x14ac:dyDescent="0.2">
      <c r="A202" s="54"/>
    </row>
    <row r="203" spans="1:1" x14ac:dyDescent="0.2">
      <c r="A203" s="54"/>
    </row>
    <row r="204" spans="1:1" x14ac:dyDescent="0.2">
      <c r="A204" s="54"/>
    </row>
    <row r="205" spans="1:1" x14ac:dyDescent="0.2">
      <c r="A205" s="54"/>
    </row>
    <row r="206" spans="1:1" x14ac:dyDescent="0.2">
      <c r="A206" s="54"/>
    </row>
    <row r="207" spans="1:1" x14ac:dyDescent="0.2">
      <c r="A207" s="54"/>
    </row>
    <row r="208" spans="1:1" x14ac:dyDescent="0.2">
      <c r="A208" s="54"/>
    </row>
    <row r="209" spans="1:1" x14ac:dyDescent="0.2">
      <c r="A209" s="54"/>
    </row>
    <row r="210" spans="1:1" x14ac:dyDescent="0.2">
      <c r="A210" s="54"/>
    </row>
    <row r="211" spans="1:1" x14ac:dyDescent="0.2">
      <c r="A211" s="54"/>
    </row>
    <row r="212" spans="1:1" x14ac:dyDescent="0.2">
      <c r="A212" s="54"/>
    </row>
    <row r="213" spans="1:1" x14ac:dyDescent="0.2">
      <c r="A213" s="54"/>
    </row>
    <row r="214" spans="1:1" x14ac:dyDescent="0.2">
      <c r="A214" s="54"/>
    </row>
    <row r="215" spans="1:1" x14ac:dyDescent="0.2">
      <c r="A215" s="54"/>
    </row>
    <row r="216" spans="1:1" x14ac:dyDescent="0.2">
      <c r="A216" s="54"/>
    </row>
    <row r="217" spans="1:1" x14ac:dyDescent="0.2">
      <c r="A217" s="54"/>
    </row>
    <row r="218" spans="1:1" x14ac:dyDescent="0.2">
      <c r="A218" s="54"/>
    </row>
    <row r="219" spans="1:1" x14ac:dyDescent="0.2">
      <c r="A219" s="54"/>
    </row>
    <row r="220" spans="1:1" x14ac:dyDescent="0.2">
      <c r="A220" s="54"/>
    </row>
    <row r="221" spans="1:1" x14ac:dyDescent="0.2">
      <c r="A221" s="54"/>
    </row>
    <row r="222" spans="1:1" x14ac:dyDescent="0.2">
      <c r="A222" s="54"/>
    </row>
    <row r="223" spans="1:1" x14ac:dyDescent="0.2">
      <c r="A223" s="54"/>
    </row>
    <row r="224" spans="1:1" x14ac:dyDescent="0.2">
      <c r="A224" s="54"/>
    </row>
    <row r="225" spans="1:1" x14ac:dyDescent="0.2">
      <c r="A225" s="54"/>
    </row>
    <row r="226" spans="1:1" x14ac:dyDescent="0.2">
      <c r="A226" s="54"/>
    </row>
    <row r="227" spans="1:1" x14ac:dyDescent="0.2">
      <c r="A227" s="54"/>
    </row>
    <row r="228" spans="1:1" x14ac:dyDescent="0.2">
      <c r="A228" s="54"/>
    </row>
    <row r="229" spans="1:1" x14ac:dyDescent="0.2">
      <c r="A229" s="54"/>
    </row>
    <row r="230" spans="1:1" x14ac:dyDescent="0.2">
      <c r="A230" s="54"/>
    </row>
    <row r="231" spans="1:1" x14ac:dyDescent="0.2">
      <c r="A231" s="54"/>
    </row>
    <row r="232" spans="1:1" x14ac:dyDescent="0.2">
      <c r="A232" s="54"/>
    </row>
    <row r="233" spans="1:1" x14ac:dyDescent="0.2">
      <c r="A233" s="54"/>
    </row>
    <row r="234" spans="1:1" x14ac:dyDescent="0.2">
      <c r="A234" s="54"/>
    </row>
    <row r="235" spans="1:1" x14ac:dyDescent="0.2">
      <c r="A235" s="54"/>
    </row>
    <row r="236" spans="1:1" x14ac:dyDescent="0.2">
      <c r="A236" s="54"/>
    </row>
    <row r="237" spans="1:1" x14ac:dyDescent="0.2">
      <c r="A237" s="54"/>
    </row>
    <row r="238" spans="1:1" x14ac:dyDescent="0.2">
      <c r="A238" s="54"/>
    </row>
    <row r="239" spans="1:1" x14ac:dyDescent="0.2">
      <c r="A239" s="54"/>
    </row>
    <row r="240" spans="1:1" x14ac:dyDescent="0.2">
      <c r="A240" s="54"/>
    </row>
    <row r="241" spans="1:1" x14ac:dyDescent="0.2">
      <c r="A241" s="54"/>
    </row>
    <row r="242" spans="1:1" x14ac:dyDescent="0.2">
      <c r="A242" s="54"/>
    </row>
    <row r="243" spans="1:1" x14ac:dyDescent="0.2">
      <c r="A243" s="54"/>
    </row>
    <row r="244" spans="1:1" x14ac:dyDescent="0.2">
      <c r="A244" s="54"/>
    </row>
    <row r="245" spans="1:1" x14ac:dyDescent="0.2">
      <c r="A245" s="54"/>
    </row>
    <row r="246" spans="1:1" x14ac:dyDescent="0.2">
      <c r="A246" s="54"/>
    </row>
    <row r="247" spans="1:1" x14ac:dyDescent="0.2">
      <c r="A247" s="54"/>
    </row>
    <row r="248" spans="1:1" x14ac:dyDescent="0.2">
      <c r="A248" s="54"/>
    </row>
    <row r="249" spans="1:1" x14ac:dyDescent="0.2">
      <c r="A249" s="54"/>
    </row>
    <row r="250" spans="1:1" x14ac:dyDescent="0.2">
      <c r="A250" s="54"/>
    </row>
    <row r="251" spans="1:1" x14ac:dyDescent="0.2">
      <c r="A251" s="54"/>
    </row>
    <row r="252" spans="1:1" x14ac:dyDescent="0.2">
      <c r="A252" s="54"/>
    </row>
    <row r="253" spans="1:1" x14ac:dyDescent="0.2">
      <c r="A253" s="54"/>
    </row>
    <row r="254" spans="1:1" x14ac:dyDescent="0.2">
      <c r="A254" s="54"/>
    </row>
    <row r="255" spans="1:1" x14ac:dyDescent="0.2">
      <c r="A255" s="54"/>
    </row>
    <row r="256" spans="1:1" x14ac:dyDescent="0.2">
      <c r="A256" s="54"/>
    </row>
    <row r="257" spans="1:1" x14ac:dyDescent="0.2">
      <c r="A257" s="54"/>
    </row>
    <row r="258" spans="1:1" x14ac:dyDescent="0.2">
      <c r="A258" s="54"/>
    </row>
    <row r="259" spans="1:1" x14ac:dyDescent="0.2">
      <c r="A259" s="54"/>
    </row>
    <row r="260" spans="1:1" x14ac:dyDescent="0.2">
      <c r="A260" s="54"/>
    </row>
    <row r="261" spans="1:1" x14ac:dyDescent="0.2">
      <c r="A261" s="54"/>
    </row>
    <row r="262" spans="1:1" x14ac:dyDescent="0.2">
      <c r="A262" s="54"/>
    </row>
    <row r="263" spans="1:1" x14ac:dyDescent="0.2">
      <c r="A263" s="54"/>
    </row>
    <row r="264" spans="1:1" x14ac:dyDescent="0.2">
      <c r="A264" s="54"/>
    </row>
    <row r="265" spans="1:1" x14ac:dyDescent="0.2">
      <c r="A265" s="54"/>
    </row>
    <row r="266" spans="1:1" x14ac:dyDescent="0.2">
      <c r="A266" s="54"/>
    </row>
    <row r="267" spans="1:1" x14ac:dyDescent="0.2">
      <c r="A267" s="54"/>
    </row>
    <row r="268" spans="1:1" x14ac:dyDescent="0.2">
      <c r="A268" s="54"/>
    </row>
    <row r="269" spans="1:1" x14ac:dyDescent="0.2">
      <c r="A269" s="54"/>
    </row>
    <row r="270" spans="1:1" x14ac:dyDescent="0.2">
      <c r="A270" s="54"/>
    </row>
    <row r="271" spans="1:1" x14ac:dyDescent="0.2">
      <c r="A271" s="54"/>
    </row>
    <row r="272" spans="1:1" x14ac:dyDescent="0.2">
      <c r="A272" s="54"/>
    </row>
    <row r="273" spans="1:1" x14ac:dyDescent="0.2">
      <c r="A273" s="54"/>
    </row>
    <row r="274" spans="1:1" x14ac:dyDescent="0.2">
      <c r="A274" s="54"/>
    </row>
    <row r="275" spans="1:1" x14ac:dyDescent="0.2">
      <c r="A275" s="54"/>
    </row>
    <row r="276" spans="1:1" x14ac:dyDescent="0.2">
      <c r="A276" s="54"/>
    </row>
    <row r="277" spans="1:1" x14ac:dyDescent="0.2">
      <c r="A277" s="54"/>
    </row>
    <row r="278" spans="1:1" x14ac:dyDescent="0.2">
      <c r="A278" s="54"/>
    </row>
    <row r="279" spans="1:1" x14ac:dyDescent="0.2">
      <c r="A279" s="54"/>
    </row>
    <row r="280" spans="1:1" x14ac:dyDescent="0.2">
      <c r="A280" s="54"/>
    </row>
    <row r="281" spans="1:1" x14ac:dyDescent="0.2">
      <c r="A281" s="54"/>
    </row>
    <row r="282" spans="1:1" x14ac:dyDescent="0.2">
      <c r="A282" s="54"/>
    </row>
    <row r="283" spans="1:1" x14ac:dyDescent="0.2">
      <c r="A283" s="54"/>
    </row>
    <row r="284" spans="1:1" x14ac:dyDescent="0.2">
      <c r="A284" s="54"/>
    </row>
    <row r="285" spans="1:1" x14ac:dyDescent="0.2">
      <c r="A285" s="54"/>
    </row>
    <row r="286" spans="1:1" x14ac:dyDescent="0.2">
      <c r="A286" s="54"/>
    </row>
    <row r="287" spans="1:1" x14ac:dyDescent="0.2">
      <c r="A287" s="54"/>
    </row>
    <row r="288" spans="1:1" x14ac:dyDescent="0.2">
      <c r="A288" s="54"/>
    </row>
    <row r="289" spans="1:1" x14ac:dyDescent="0.2">
      <c r="A289" s="54"/>
    </row>
    <row r="290" spans="1:1" x14ac:dyDescent="0.2">
      <c r="A290" s="54"/>
    </row>
    <row r="291" spans="1:1" x14ac:dyDescent="0.2">
      <c r="A291" s="54"/>
    </row>
    <row r="292" spans="1:1" x14ac:dyDescent="0.2">
      <c r="A292" s="54"/>
    </row>
    <row r="293" spans="1:1" x14ac:dyDescent="0.2">
      <c r="A293" s="54"/>
    </row>
    <row r="294" spans="1:1" x14ac:dyDescent="0.2">
      <c r="A294" s="54"/>
    </row>
    <row r="295" spans="1:1" x14ac:dyDescent="0.2">
      <c r="A295" s="54"/>
    </row>
    <row r="296" spans="1:1" x14ac:dyDescent="0.2">
      <c r="A296" s="54"/>
    </row>
    <row r="297" spans="1:1" x14ac:dyDescent="0.2">
      <c r="A297" s="54"/>
    </row>
    <row r="298" spans="1:1" x14ac:dyDescent="0.2">
      <c r="A298" s="54"/>
    </row>
    <row r="299" spans="1:1" x14ac:dyDescent="0.2">
      <c r="A299" s="54"/>
    </row>
    <row r="300" spans="1:1" x14ac:dyDescent="0.2">
      <c r="A300" s="54"/>
    </row>
    <row r="301" spans="1:1" x14ac:dyDescent="0.2">
      <c r="A301" s="54"/>
    </row>
    <row r="302" spans="1:1" x14ac:dyDescent="0.2">
      <c r="A302" s="54"/>
    </row>
    <row r="303" spans="1:1" x14ac:dyDescent="0.2">
      <c r="A303" s="54"/>
    </row>
    <row r="304" spans="1:1" x14ac:dyDescent="0.2">
      <c r="A304" s="54"/>
    </row>
    <row r="305" spans="1:1" x14ac:dyDescent="0.2">
      <c r="A305" s="54"/>
    </row>
    <row r="306" spans="1:1" x14ac:dyDescent="0.2">
      <c r="A306" s="54"/>
    </row>
    <row r="307" spans="1:1" x14ac:dyDescent="0.2">
      <c r="A307" s="54"/>
    </row>
    <row r="308" spans="1:1" x14ac:dyDescent="0.2">
      <c r="A308" s="54"/>
    </row>
    <row r="309" spans="1:1" x14ac:dyDescent="0.2">
      <c r="A309" s="54"/>
    </row>
    <row r="310" spans="1:1" x14ac:dyDescent="0.2">
      <c r="A310" s="54"/>
    </row>
    <row r="311" spans="1:1" x14ac:dyDescent="0.2">
      <c r="A311" s="54"/>
    </row>
    <row r="312" spans="1:1" x14ac:dyDescent="0.2">
      <c r="A312" s="54"/>
    </row>
    <row r="313" spans="1:1" x14ac:dyDescent="0.2">
      <c r="A313" s="54"/>
    </row>
    <row r="314" spans="1:1" x14ac:dyDescent="0.2">
      <c r="A314" s="54"/>
    </row>
    <row r="315" spans="1:1" x14ac:dyDescent="0.2">
      <c r="A315" s="54"/>
    </row>
    <row r="316" spans="1:1" x14ac:dyDescent="0.2">
      <c r="A316" s="54"/>
    </row>
    <row r="317" spans="1:1" x14ac:dyDescent="0.2">
      <c r="A317" s="54"/>
    </row>
    <row r="318" spans="1:1" x14ac:dyDescent="0.2">
      <c r="A318" s="54"/>
    </row>
    <row r="319" spans="1:1" x14ac:dyDescent="0.2">
      <c r="A319" s="54"/>
    </row>
    <row r="320" spans="1:1" x14ac:dyDescent="0.2">
      <c r="A320" s="54"/>
    </row>
    <row r="321" spans="1:1" x14ac:dyDescent="0.2">
      <c r="A321" s="54"/>
    </row>
    <row r="322" spans="1:1" x14ac:dyDescent="0.2">
      <c r="A322" s="54"/>
    </row>
    <row r="323" spans="1:1" x14ac:dyDescent="0.2">
      <c r="A323" s="54"/>
    </row>
    <row r="324" spans="1:1" x14ac:dyDescent="0.2">
      <c r="A324" s="54"/>
    </row>
    <row r="325" spans="1:1" x14ac:dyDescent="0.2">
      <c r="A325" s="54"/>
    </row>
    <row r="326" spans="1:1" x14ac:dyDescent="0.2">
      <c r="A326" s="54"/>
    </row>
    <row r="327" spans="1:1" x14ac:dyDescent="0.2">
      <c r="A327" s="54"/>
    </row>
    <row r="328" spans="1:1" x14ac:dyDescent="0.2">
      <c r="A328" s="54"/>
    </row>
    <row r="329" spans="1:1" x14ac:dyDescent="0.2">
      <c r="A329" s="54"/>
    </row>
    <row r="330" spans="1:1" x14ac:dyDescent="0.2">
      <c r="A330" s="54"/>
    </row>
    <row r="331" spans="1:1" x14ac:dyDescent="0.2">
      <c r="A331" s="54"/>
    </row>
    <row r="332" spans="1:1" x14ac:dyDescent="0.2">
      <c r="A332" s="54"/>
    </row>
    <row r="333" spans="1:1" x14ac:dyDescent="0.2">
      <c r="A333" s="54"/>
    </row>
    <row r="334" spans="1:1" x14ac:dyDescent="0.2">
      <c r="A334" s="54"/>
    </row>
    <row r="335" spans="1:1" x14ac:dyDescent="0.2">
      <c r="A335" s="54"/>
    </row>
    <row r="336" spans="1:1" x14ac:dyDescent="0.2">
      <c r="A336" s="54"/>
    </row>
    <row r="337" spans="1:1" x14ac:dyDescent="0.2">
      <c r="A337" s="54"/>
    </row>
    <row r="338" spans="1:1" x14ac:dyDescent="0.2">
      <c r="A338" s="54"/>
    </row>
    <row r="339" spans="1:1" x14ac:dyDescent="0.2">
      <c r="A339" s="54"/>
    </row>
    <row r="340" spans="1:1" x14ac:dyDescent="0.2">
      <c r="A340" s="54"/>
    </row>
    <row r="341" spans="1:1" x14ac:dyDescent="0.2">
      <c r="A341" s="54"/>
    </row>
    <row r="342" spans="1:1" x14ac:dyDescent="0.2">
      <c r="A342" s="54"/>
    </row>
    <row r="343" spans="1:1" x14ac:dyDescent="0.2">
      <c r="A343" s="54"/>
    </row>
    <row r="344" spans="1:1" x14ac:dyDescent="0.2">
      <c r="A344" s="54"/>
    </row>
    <row r="345" spans="1:1" x14ac:dyDescent="0.2">
      <c r="A345" s="54"/>
    </row>
    <row r="346" spans="1:1" x14ac:dyDescent="0.2">
      <c r="A346" s="54"/>
    </row>
    <row r="347" spans="1:1" x14ac:dyDescent="0.2">
      <c r="A347" s="54"/>
    </row>
    <row r="348" spans="1:1" x14ac:dyDescent="0.2">
      <c r="A348" s="54"/>
    </row>
    <row r="349" spans="1:1" x14ac:dyDescent="0.2">
      <c r="A349" s="54"/>
    </row>
    <row r="350" spans="1:1" x14ac:dyDescent="0.2">
      <c r="A350" s="54"/>
    </row>
    <row r="351" spans="1:1" x14ac:dyDescent="0.2">
      <c r="A351" s="54"/>
    </row>
    <row r="352" spans="1:1" x14ac:dyDescent="0.2">
      <c r="A352" s="54"/>
    </row>
    <row r="353" spans="1:1" x14ac:dyDescent="0.2">
      <c r="A353" s="54"/>
    </row>
    <row r="354" spans="1:1" x14ac:dyDescent="0.2">
      <c r="A354" s="54"/>
    </row>
    <row r="355" spans="1:1" x14ac:dyDescent="0.2">
      <c r="A355" s="54"/>
    </row>
    <row r="356" spans="1:1" x14ac:dyDescent="0.2">
      <c r="A356" s="54"/>
    </row>
    <row r="357" spans="1:1" x14ac:dyDescent="0.2">
      <c r="A357" s="54"/>
    </row>
    <row r="358" spans="1:1" x14ac:dyDescent="0.2">
      <c r="A358" s="54"/>
    </row>
    <row r="359" spans="1:1" x14ac:dyDescent="0.2">
      <c r="A359" s="54"/>
    </row>
    <row r="360" spans="1:1" x14ac:dyDescent="0.2">
      <c r="A360" s="54"/>
    </row>
    <row r="361" spans="1:1" x14ac:dyDescent="0.2">
      <c r="A361" s="54"/>
    </row>
    <row r="362" spans="1:1" x14ac:dyDescent="0.2">
      <c r="A362" s="54"/>
    </row>
    <row r="363" spans="1:1" x14ac:dyDescent="0.2">
      <c r="A363" s="54"/>
    </row>
    <row r="364" spans="1:1" x14ac:dyDescent="0.2">
      <c r="A364" s="54"/>
    </row>
    <row r="365" spans="1:1" x14ac:dyDescent="0.2">
      <c r="A365" s="54"/>
    </row>
    <row r="366" spans="1:1" x14ac:dyDescent="0.2">
      <c r="A366" s="54"/>
    </row>
    <row r="367" spans="1:1" x14ac:dyDescent="0.2">
      <c r="A367" s="54"/>
    </row>
    <row r="368" spans="1:1" x14ac:dyDescent="0.2">
      <c r="A368" s="54"/>
    </row>
    <row r="369" spans="1:1" x14ac:dyDescent="0.2">
      <c r="A369" s="54"/>
    </row>
    <row r="370" spans="1:1" x14ac:dyDescent="0.2">
      <c r="A370" s="54"/>
    </row>
    <row r="371" spans="1:1" x14ac:dyDescent="0.2">
      <c r="A371" s="54"/>
    </row>
    <row r="372" spans="1:1" x14ac:dyDescent="0.2">
      <c r="A372" s="54"/>
    </row>
    <row r="373" spans="1:1" x14ac:dyDescent="0.2">
      <c r="A373" s="54"/>
    </row>
    <row r="374" spans="1:1" x14ac:dyDescent="0.2">
      <c r="A374" s="54"/>
    </row>
    <row r="375" spans="1:1" x14ac:dyDescent="0.2">
      <c r="A375" s="54"/>
    </row>
    <row r="376" spans="1:1" x14ac:dyDescent="0.2">
      <c r="A376" s="54"/>
    </row>
    <row r="377" spans="1:1" x14ac:dyDescent="0.2">
      <c r="A377" s="54"/>
    </row>
    <row r="378" spans="1:1" x14ac:dyDescent="0.2">
      <c r="A378" s="54"/>
    </row>
    <row r="379" spans="1:1" x14ac:dyDescent="0.2">
      <c r="A379" s="54"/>
    </row>
    <row r="380" spans="1:1" x14ac:dyDescent="0.2">
      <c r="A380" s="54"/>
    </row>
    <row r="381" spans="1:1" x14ac:dyDescent="0.2">
      <c r="A381" s="54"/>
    </row>
    <row r="382" spans="1:1" x14ac:dyDescent="0.2">
      <c r="A382" s="54"/>
    </row>
    <row r="383" spans="1:1" x14ac:dyDescent="0.2">
      <c r="A383" s="54"/>
    </row>
    <row r="384" spans="1:1" x14ac:dyDescent="0.2">
      <c r="A384" s="54"/>
    </row>
    <row r="385" spans="1:1" x14ac:dyDescent="0.2">
      <c r="A385" s="54"/>
    </row>
    <row r="386" spans="1:1" x14ac:dyDescent="0.2">
      <c r="A386" s="54"/>
    </row>
    <row r="387" spans="1:1" x14ac:dyDescent="0.2">
      <c r="A387" s="54"/>
    </row>
    <row r="388" spans="1:1" x14ac:dyDescent="0.2">
      <c r="A388" s="54"/>
    </row>
    <row r="389" spans="1:1" x14ac:dyDescent="0.2">
      <c r="A389" s="54"/>
    </row>
    <row r="390" spans="1:1" x14ac:dyDescent="0.2">
      <c r="A390" s="54"/>
    </row>
    <row r="391" spans="1:1" x14ac:dyDescent="0.2">
      <c r="A391" s="54"/>
    </row>
    <row r="392" spans="1:1" x14ac:dyDescent="0.2">
      <c r="A392" s="54"/>
    </row>
    <row r="393" spans="1:1" x14ac:dyDescent="0.2">
      <c r="A393" s="54"/>
    </row>
    <row r="394" spans="1:1" x14ac:dyDescent="0.2">
      <c r="A394" s="54"/>
    </row>
    <row r="395" spans="1:1" x14ac:dyDescent="0.2">
      <c r="A395" s="54"/>
    </row>
    <row r="396" spans="1:1" x14ac:dyDescent="0.2">
      <c r="A396" s="54"/>
    </row>
    <row r="397" spans="1:1" x14ac:dyDescent="0.2">
      <c r="A397" s="54"/>
    </row>
    <row r="398" spans="1:1" x14ac:dyDescent="0.2">
      <c r="A398" s="54"/>
    </row>
    <row r="399" spans="1:1" x14ac:dyDescent="0.2">
      <c r="A399" s="54"/>
    </row>
    <row r="400" spans="1:1" x14ac:dyDescent="0.2">
      <c r="A400" s="54"/>
    </row>
    <row r="401" spans="1:1" x14ac:dyDescent="0.2">
      <c r="A401" s="54"/>
    </row>
    <row r="402" spans="1:1" x14ac:dyDescent="0.2">
      <c r="A402" s="54"/>
    </row>
    <row r="403" spans="1:1" x14ac:dyDescent="0.2">
      <c r="A403" s="54"/>
    </row>
    <row r="404" spans="1:1" x14ac:dyDescent="0.2">
      <c r="A404" s="54"/>
    </row>
    <row r="405" spans="1:1" x14ac:dyDescent="0.2">
      <c r="A405" s="54"/>
    </row>
    <row r="406" spans="1:1" x14ac:dyDescent="0.2">
      <c r="A406" s="54"/>
    </row>
    <row r="407" spans="1:1" x14ac:dyDescent="0.2">
      <c r="A407" s="54"/>
    </row>
    <row r="408" spans="1:1" x14ac:dyDescent="0.2">
      <c r="A408" s="54"/>
    </row>
    <row r="409" spans="1:1" x14ac:dyDescent="0.2">
      <c r="A409" s="54"/>
    </row>
    <row r="410" spans="1:1" x14ac:dyDescent="0.2">
      <c r="A410" s="54"/>
    </row>
    <row r="411" spans="1:1" x14ac:dyDescent="0.2">
      <c r="A411" s="54"/>
    </row>
    <row r="412" spans="1:1" x14ac:dyDescent="0.2">
      <c r="A412" s="54"/>
    </row>
    <row r="413" spans="1:1" x14ac:dyDescent="0.2">
      <c r="A413" s="54"/>
    </row>
    <row r="414" spans="1:1" x14ac:dyDescent="0.2">
      <c r="A414" s="54"/>
    </row>
    <row r="415" spans="1:1" x14ac:dyDescent="0.2">
      <c r="A415" s="54"/>
    </row>
    <row r="416" spans="1:1" x14ac:dyDescent="0.2">
      <c r="A416" s="54"/>
    </row>
    <row r="417" spans="1:1" x14ac:dyDescent="0.2">
      <c r="A417" s="54"/>
    </row>
    <row r="418" spans="1:1" x14ac:dyDescent="0.2">
      <c r="A418" s="54"/>
    </row>
    <row r="419" spans="1:1" x14ac:dyDescent="0.2">
      <c r="A419" s="54"/>
    </row>
    <row r="420" spans="1:1" x14ac:dyDescent="0.2">
      <c r="A420" s="54"/>
    </row>
    <row r="421" spans="1:1" x14ac:dyDescent="0.2">
      <c r="A421" s="54"/>
    </row>
    <row r="422" spans="1:1" x14ac:dyDescent="0.2">
      <c r="A422" s="54"/>
    </row>
    <row r="423" spans="1:1" x14ac:dyDescent="0.2">
      <c r="A423" s="54"/>
    </row>
    <row r="424" spans="1:1" x14ac:dyDescent="0.2">
      <c r="A424" s="54"/>
    </row>
    <row r="425" spans="1:1" x14ac:dyDescent="0.2">
      <c r="A425" s="54"/>
    </row>
    <row r="426" spans="1:1" x14ac:dyDescent="0.2">
      <c r="A426" s="54"/>
    </row>
    <row r="427" spans="1:1" x14ac:dyDescent="0.2">
      <c r="A427" s="54"/>
    </row>
    <row r="428" spans="1:1" x14ac:dyDescent="0.2">
      <c r="A428" s="54"/>
    </row>
    <row r="429" spans="1:1" x14ac:dyDescent="0.2">
      <c r="A429" s="54"/>
    </row>
    <row r="430" spans="1:1" x14ac:dyDescent="0.2">
      <c r="A430" s="54"/>
    </row>
    <row r="431" spans="1:1" x14ac:dyDescent="0.2">
      <c r="A431" s="54"/>
    </row>
    <row r="432" spans="1:1" x14ac:dyDescent="0.2">
      <c r="A432" s="54"/>
    </row>
    <row r="433" spans="1:1" x14ac:dyDescent="0.2">
      <c r="A433" s="54"/>
    </row>
    <row r="434" spans="1:1" x14ac:dyDescent="0.2">
      <c r="A434" s="54"/>
    </row>
    <row r="435" spans="1:1" x14ac:dyDescent="0.2">
      <c r="A435" s="54"/>
    </row>
    <row r="436" spans="1:1" x14ac:dyDescent="0.2">
      <c r="A436" s="54"/>
    </row>
    <row r="437" spans="1:1" x14ac:dyDescent="0.2">
      <c r="A437" s="54"/>
    </row>
    <row r="438" spans="1:1" x14ac:dyDescent="0.2">
      <c r="A438" s="54"/>
    </row>
    <row r="439" spans="1:1" x14ac:dyDescent="0.2">
      <c r="A439" s="54"/>
    </row>
    <row r="440" spans="1:1" x14ac:dyDescent="0.2">
      <c r="A440" s="54"/>
    </row>
    <row r="441" spans="1:1" x14ac:dyDescent="0.2">
      <c r="A441" s="54"/>
    </row>
    <row r="442" spans="1:1" x14ac:dyDescent="0.2">
      <c r="A442" s="54"/>
    </row>
    <row r="443" spans="1:1" x14ac:dyDescent="0.2">
      <c r="A443" s="54"/>
    </row>
    <row r="444" spans="1:1" x14ac:dyDescent="0.2">
      <c r="A444" s="54"/>
    </row>
    <row r="445" spans="1:1" x14ac:dyDescent="0.2">
      <c r="A445" s="54"/>
    </row>
    <row r="446" spans="1:1" x14ac:dyDescent="0.2">
      <c r="A446" s="54"/>
    </row>
    <row r="447" spans="1:1" x14ac:dyDescent="0.2">
      <c r="A447" s="54"/>
    </row>
    <row r="448" spans="1:1" x14ac:dyDescent="0.2">
      <c r="A448" s="54"/>
    </row>
    <row r="449" spans="1:1" x14ac:dyDescent="0.2">
      <c r="A449" s="54"/>
    </row>
    <row r="450" spans="1:1" x14ac:dyDescent="0.2">
      <c r="A450" s="54"/>
    </row>
    <row r="451" spans="1:1" x14ac:dyDescent="0.2">
      <c r="A451" s="54"/>
    </row>
    <row r="452" spans="1:1" x14ac:dyDescent="0.2">
      <c r="A452" s="54"/>
    </row>
    <row r="453" spans="1:1" x14ac:dyDescent="0.2">
      <c r="A453" s="54"/>
    </row>
    <row r="454" spans="1:1" x14ac:dyDescent="0.2">
      <c r="A454" s="54"/>
    </row>
    <row r="455" spans="1:1" x14ac:dyDescent="0.2">
      <c r="A455" s="54"/>
    </row>
    <row r="456" spans="1:1" x14ac:dyDescent="0.2">
      <c r="A456" s="54"/>
    </row>
    <row r="457" spans="1:1" x14ac:dyDescent="0.2">
      <c r="A457" s="54"/>
    </row>
    <row r="458" spans="1:1" x14ac:dyDescent="0.2">
      <c r="A458" s="54"/>
    </row>
    <row r="459" spans="1:1" x14ac:dyDescent="0.2">
      <c r="A459" s="54"/>
    </row>
    <row r="460" spans="1:1" x14ac:dyDescent="0.2">
      <c r="A460" s="54"/>
    </row>
    <row r="461" spans="1:1" x14ac:dyDescent="0.2">
      <c r="A461" s="54"/>
    </row>
    <row r="462" spans="1:1" x14ac:dyDescent="0.2">
      <c r="A462" s="54"/>
    </row>
    <row r="463" spans="1:1" x14ac:dyDescent="0.2">
      <c r="A463" s="54"/>
    </row>
    <row r="464" spans="1:1" x14ac:dyDescent="0.2">
      <c r="A464" s="54"/>
    </row>
    <row r="465" spans="1:1" x14ac:dyDescent="0.2">
      <c r="A465" s="54"/>
    </row>
    <row r="466" spans="1:1" x14ac:dyDescent="0.2">
      <c r="A466" s="54"/>
    </row>
    <row r="467" spans="1:1" x14ac:dyDescent="0.2">
      <c r="A467" s="54"/>
    </row>
    <row r="468" spans="1:1" x14ac:dyDescent="0.2">
      <c r="A468" s="54"/>
    </row>
    <row r="469" spans="1:1" x14ac:dyDescent="0.2">
      <c r="A469" s="54"/>
    </row>
    <row r="470" spans="1:1" x14ac:dyDescent="0.2">
      <c r="A470" s="54"/>
    </row>
    <row r="471" spans="1:1" x14ac:dyDescent="0.2">
      <c r="A471" s="54"/>
    </row>
    <row r="472" spans="1:1" x14ac:dyDescent="0.2">
      <c r="A472" s="54"/>
    </row>
    <row r="473" spans="1:1" x14ac:dyDescent="0.2">
      <c r="A473" s="54"/>
    </row>
    <row r="474" spans="1:1" x14ac:dyDescent="0.2">
      <c r="A474" s="54"/>
    </row>
    <row r="475" spans="1:1" x14ac:dyDescent="0.2">
      <c r="A475" s="54"/>
    </row>
    <row r="476" spans="1:1" x14ac:dyDescent="0.2">
      <c r="A476" s="54"/>
    </row>
    <row r="477" spans="1:1" x14ac:dyDescent="0.2">
      <c r="A477" s="54"/>
    </row>
    <row r="478" spans="1:1" x14ac:dyDescent="0.2">
      <c r="A478" s="54"/>
    </row>
    <row r="479" spans="1:1" x14ac:dyDescent="0.2">
      <c r="A479" s="54"/>
    </row>
    <row r="480" spans="1:1" x14ac:dyDescent="0.2">
      <c r="A480" s="54"/>
    </row>
    <row r="481" spans="1:1" x14ac:dyDescent="0.2">
      <c r="A481" s="54"/>
    </row>
    <row r="482" spans="1:1" x14ac:dyDescent="0.2">
      <c r="A482" s="54"/>
    </row>
    <row r="483" spans="1:1" x14ac:dyDescent="0.2">
      <c r="A483" s="54"/>
    </row>
    <row r="484" spans="1:1" x14ac:dyDescent="0.2">
      <c r="A484" s="54"/>
    </row>
    <row r="485" spans="1:1" x14ac:dyDescent="0.2">
      <c r="A485" s="54"/>
    </row>
    <row r="486" spans="1:1" x14ac:dyDescent="0.2">
      <c r="A486" s="54"/>
    </row>
    <row r="487" spans="1:1" x14ac:dyDescent="0.2">
      <c r="A487" s="54"/>
    </row>
    <row r="488" spans="1:1" x14ac:dyDescent="0.2">
      <c r="A488" s="54"/>
    </row>
    <row r="489" spans="1:1" x14ac:dyDescent="0.2">
      <c r="A489" s="54"/>
    </row>
    <row r="490" spans="1:1" x14ac:dyDescent="0.2">
      <c r="A490" s="54"/>
    </row>
    <row r="491" spans="1:1" x14ac:dyDescent="0.2">
      <c r="A491" s="54"/>
    </row>
    <row r="492" spans="1:1" x14ac:dyDescent="0.2">
      <c r="A492" s="54"/>
    </row>
    <row r="493" spans="1:1" x14ac:dyDescent="0.2">
      <c r="A493" s="54"/>
    </row>
    <row r="494" spans="1:1" x14ac:dyDescent="0.2">
      <c r="A494" s="54"/>
    </row>
    <row r="495" spans="1:1" x14ac:dyDescent="0.2">
      <c r="A495" s="54"/>
    </row>
    <row r="496" spans="1:1" x14ac:dyDescent="0.2">
      <c r="A496" s="54"/>
    </row>
    <row r="497" spans="1:1" x14ac:dyDescent="0.2">
      <c r="A497" s="54"/>
    </row>
    <row r="498" spans="1:1" x14ac:dyDescent="0.2">
      <c r="A498" s="54"/>
    </row>
  </sheetData>
  <sortState ref="A2:A499">
    <sortCondition ref="A2:A499"/>
  </sortState>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3</vt:i4>
      </vt:variant>
    </vt:vector>
  </HeadingPairs>
  <TitlesOfParts>
    <vt:vector size="9" baseType="lpstr">
      <vt:lpstr>návrh 2016</vt:lpstr>
      <vt:lpstr>BARXL025</vt:lpstr>
      <vt:lpstr>rozp2015</vt:lpstr>
      <vt:lpstr>investice</vt:lpstr>
      <vt:lpstr>opravy</vt:lpstr>
      <vt:lpstr>rozklíčování</vt:lpstr>
      <vt:lpstr>BARXL025!Názvy_tisku</vt:lpstr>
      <vt:lpstr>'návrh 2016'!Názvy_tisku</vt:lpstr>
      <vt:lpstr>rozp2015!Názvy_tisku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Jiří Ileček</dc:creator>
  <cp:lastModifiedBy>Tisk</cp:lastModifiedBy>
  <cp:lastPrinted>2014-12-17T07:01:47Z</cp:lastPrinted>
  <dcterms:created xsi:type="dcterms:W3CDTF">2001-10-24T13:08:44Z</dcterms:created>
  <dcterms:modified xsi:type="dcterms:W3CDTF">2015-12-01T16:12:46Z</dcterms:modified>
</cp:coreProperties>
</file>